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3"/>
  </bookViews>
  <sheets>
    <sheet name="TKHLHK" sheetId="1" r:id="rId1"/>
    <sheet name="HS_NU" sheetId="2" r:id="rId2"/>
    <sheet name="HS_DT" sheetId="3" r:id="rId3"/>
    <sheet name="HS_NU_DT" sheetId="4" r:id="rId4"/>
  </sheets>
  <definedNames/>
  <calcPr fullCalcOnLoad="1"/>
</workbook>
</file>

<file path=xl/sharedStrings.xml><?xml version="1.0" encoding="utf-8"?>
<sst xmlns="http://schemas.openxmlformats.org/spreadsheetml/2006/main" count="335" uniqueCount="58">
  <si>
    <t>STT</t>
  </si>
  <si>
    <t>SL</t>
  </si>
  <si>
    <t>%</t>
  </si>
  <si>
    <t>CỘNG HÒA XÃ HỘI CHỦ NGHĨA VIỆT NAM</t>
  </si>
  <si>
    <t>Độc lập - Tự do - Hạnh phúc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</si>
  <si>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</si>
  <si>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</si>
  <si>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</si>
  <si>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</si>
  <si>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</si>
  <si>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</si>
  <si>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Kém</t>
  </si>
  <si>
    <t xml:space="preserve"> Tốt</t>
  </si>
  <si>
    <t>TB trở lên</t>
  </si>
  <si>
    <t>Lớp</t>
  </si>
  <si>
    <t>GV chủ nhiệm</t>
  </si>
  <si>
    <t>Chưa đánh giá</t>
  </si>
  <si>
    <t>Tổng số HS (*)</t>
  </si>
  <si>
    <t>PHÒNG GIÁO DỤC VÀ ĐÀO TẠO VĨNH THUẬN</t>
  </si>
  <si>
    <t>TRƯỜNG TH VÀ THCS VĨNH BÌNH BẮC</t>
  </si>
  <si>
    <t>HỌC KỲ I - NĂM HỌC: 2021-2022</t>
  </si>
  <si>
    <t>Khối 7</t>
  </si>
  <si>
    <t>1.1</t>
  </si>
  <si>
    <t>Lớp 7A</t>
  </si>
  <si>
    <t>Võ Đô La</t>
  </si>
  <si>
    <t>1.2</t>
  </si>
  <si>
    <t>Lớp 7B</t>
  </si>
  <si>
    <t>Danh Thị Chí Linh</t>
  </si>
  <si>
    <t>1.3</t>
  </si>
  <si>
    <t>Lớp 7C</t>
  </si>
  <si>
    <t>Nguyễn Văn Chung</t>
  </si>
  <si>
    <t>Khối 8</t>
  </si>
  <si>
    <t>2.1</t>
  </si>
  <si>
    <t>Lớp 8A</t>
  </si>
  <si>
    <t>Nguyễn Thị Bích Ngân</t>
  </si>
  <si>
    <t>2.2</t>
  </si>
  <si>
    <t>Lớp 8B</t>
  </si>
  <si>
    <t>Nguyễn Văn Trường</t>
  </si>
  <si>
    <t>2.3</t>
  </si>
  <si>
    <t>Lớp 8C</t>
  </si>
  <si>
    <t>Trịnh Văn Thống</t>
  </si>
  <si>
    <t>Khối 9</t>
  </si>
  <si>
    <t>3.1</t>
  </si>
  <si>
    <t>Lớp 9A</t>
  </si>
  <si>
    <t>Đào Văn Hiền</t>
  </si>
  <si>
    <t>3.2</t>
  </si>
  <si>
    <t>Lớp 9B</t>
  </si>
  <si>
    <t>Phan Minh Phượng</t>
  </si>
  <si>
    <t>Toàn trường</t>
  </si>
  <si>
    <t>THỐNG KÊ XẾP LOẠI HỌC LỰC - HẠNH KIỂM HỌC SINH NỮ</t>
  </si>
  <si>
    <t>THỐNG KÊ XẾP LOẠI HỌC LỰC - HẠNH KIỂM HỌC SINH DÂN TỘC</t>
  </si>
  <si>
    <t>THỐNG KÊ XẾP LOẠI HỌC LỰC - HẠNH KIỂM HỌC SINH NỮ DÂN TỘC</t>
  </si>
  <si>
    <t/>
  </si>
  <si>
    <t>K.T HIỆU TRƯỞNG</t>
  </si>
  <si>
    <t>PHÓ HIỆU TRƯỞNG</t>
  </si>
  <si>
    <t>Lê Văn Thông</t>
  </si>
  <si>
    <t>Vĩnh Bình Bắc, ngày 18 tháng 1 năm 2022</t>
  </si>
  <si>
    <t>THỐNG KÊ XẾP LOẠI HỌC LỰC - HẠNH KIỂM KHỐI 7,8,9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</si>
</sst>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&quot;?&quot;&quot;?&quot;\ &quot;₫&quot;_-;_-@_-"/>
    <numFmt numFmtId="179" formatCode="_-* #,##0.00\ _₫_-;\-* #,##0.00\ _₫_-;_-* &quot;-&quot;&quot;?&quot;&quot;?&quot;\ _₫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* #,##0_-;\-* #,##0_-;_-* &quot;-&quot;_-;_-@_-"/>
    <numFmt numFmtId="185" formatCode="_-&quot;XDR&quot;* #,##0_-;\-&quot;XDR&quot;* #,##0_-;_-&quot;XDR&quot;* &quot;-&quot;_-;_-@_-"/>
    <numFmt numFmtId="186" formatCode="_-* #,##0.00_-;\-* #,##0.00_-;_-* &quot;-&quot;&quot;?&quot;&quot;?&quot;_-;_-@_-"/>
    <numFmt numFmtId="187" formatCode="_-&quot;XDR&quot;* #,##0.00_-;\-&quot;XDR&quot;* #,##0.00_-;_-&quot;XDR&quot;* &quot;-&quot;&quot;?&quot;&quot;?&quot;_-;_-@_-"/>
    <numFmt numFmtId="188" formatCode="_(&quot;$&quot;* #,##0.00_);_(&quot;$&quot;* \(#,##0.00\);_(&quot;$&quot;* &quot;-&quot;&quot;?&quot;&quot;?&quot;_);_(@_)"/>
    <numFmt numFmtId="189" formatCode="_(* #,##0.00_);_(* \(#,##0.00\);_(* &quot;-&quot;&quot;?&quot;&quot;?&quot;_);_(@_)"/>
    <numFmt numFmtId="190" formatCode="[$-42A]h:mm:ss\ AM/PM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5.00390625" style="0" customWidth="1"/>
    <col min="2" max="2" width="10.7109375" style="0" customWidth="1"/>
    <col min="3" max="3" width="20.7109375" style="0" customWidth="1"/>
    <col min="4" max="30" width="6.28125" style="0" customWidth="1"/>
  </cols>
  <sheetData>
    <row r="1" spans="1:32" ht="1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  <c r="N1" s="2"/>
      <c r="O1" s="2"/>
      <c r="P1" s="2"/>
      <c r="Q1" s="2"/>
      <c r="R1" s="2"/>
      <c r="S1" s="2"/>
      <c r="T1" s="17" t="s">
        <v>3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2"/>
      <c r="AF1" s="2"/>
    </row>
    <row r="2" spans="1:32" ht="1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"/>
      <c r="N2" s="2"/>
      <c r="O2" s="2"/>
      <c r="P2" s="2"/>
      <c r="Q2" s="2"/>
      <c r="R2" s="2"/>
      <c r="S2" s="2"/>
      <c r="T2" s="23" t="s">
        <v>4</v>
      </c>
      <c r="U2" s="23"/>
      <c r="V2" s="23"/>
      <c r="W2" s="23"/>
      <c r="X2" s="23"/>
      <c r="Y2" s="23"/>
      <c r="Z2" s="23"/>
      <c r="AA2" s="23"/>
      <c r="AB2" s="23"/>
      <c r="AC2" s="23"/>
      <c r="AD2" s="23"/>
      <c r="AE2" s="2"/>
      <c r="AF2" s="2"/>
    </row>
    <row r="3" spans="1:32" ht="15" customHeight="1">
      <c r="A3" s="5"/>
      <c r="B3" s="12"/>
      <c r="C3" s="4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9"/>
      <c r="S3" s="9"/>
      <c r="T3" s="24" t="s">
        <v>56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"/>
      <c r="AF3" s="2"/>
    </row>
    <row r="4" spans="1:32" ht="15" customHeight="1">
      <c r="A4" s="17" t="s">
        <v>57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2"/>
      <c r="AF4" s="2"/>
    </row>
    <row r="5" spans="1:32" ht="15" customHeight="1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2"/>
      <c r="AF5" s="2"/>
    </row>
    <row r="6" spans="1:32" ht="15" customHeight="1">
      <c r="A6" s="1"/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 customHeight="1">
      <c r="A7" s="21" t="s">
        <v>0</v>
      </c>
      <c r="B7" s="27" t="s">
        <v>14</v>
      </c>
      <c r="C7" s="27" t="s">
        <v>15</v>
      </c>
      <c r="D7" s="27" t="s">
        <v>17</v>
      </c>
      <c r="E7" s="18" t="s">
        <v>6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18" t="s">
        <v>5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  <c r="AE7" s="2"/>
      <c r="AF7" s="2"/>
    </row>
    <row r="8" spans="1:32" ht="31.5" customHeight="1">
      <c r="A8" s="21"/>
      <c r="B8" s="27"/>
      <c r="C8" s="27"/>
      <c r="D8" s="27"/>
      <c r="E8" s="21" t="s">
        <v>7</v>
      </c>
      <c r="F8" s="21"/>
      <c r="G8" s="21" t="s">
        <v>8</v>
      </c>
      <c r="H8" s="21"/>
      <c r="I8" s="21" t="s">
        <v>9</v>
      </c>
      <c r="J8" s="21"/>
      <c r="K8" s="21" t="s">
        <v>10</v>
      </c>
      <c r="L8" s="21"/>
      <c r="M8" s="21" t="s">
        <v>11</v>
      </c>
      <c r="N8" s="21"/>
      <c r="O8" s="25" t="s">
        <v>13</v>
      </c>
      <c r="P8" s="26"/>
      <c r="Q8" s="25" t="s">
        <v>16</v>
      </c>
      <c r="R8" s="26"/>
      <c r="S8" s="21" t="s">
        <v>12</v>
      </c>
      <c r="T8" s="21"/>
      <c r="U8" s="21" t="s">
        <v>8</v>
      </c>
      <c r="V8" s="21"/>
      <c r="W8" s="21" t="s">
        <v>9</v>
      </c>
      <c r="X8" s="21"/>
      <c r="Y8" s="21" t="s">
        <v>10</v>
      </c>
      <c r="Z8" s="21"/>
      <c r="AA8" s="25" t="s">
        <v>13</v>
      </c>
      <c r="AB8" s="26"/>
      <c r="AC8" s="25" t="s">
        <v>16</v>
      </c>
      <c r="AD8" s="26"/>
      <c r="AE8" s="2"/>
      <c r="AF8" s="2"/>
    </row>
    <row r="9" spans="1:32" ht="15" customHeight="1">
      <c r="A9" s="21"/>
      <c r="B9" s="27"/>
      <c r="C9" s="27"/>
      <c r="D9" s="27"/>
      <c r="E9" s="11" t="s">
        <v>1</v>
      </c>
      <c r="F9" s="11" t="s">
        <v>2</v>
      </c>
      <c r="G9" s="11" t="s">
        <v>1</v>
      </c>
      <c r="H9" s="11" t="s">
        <v>2</v>
      </c>
      <c r="I9" s="11" t="s">
        <v>1</v>
      </c>
      <c r="J9" s="11" t="s">
        <v>2</v>
      </c>
      <c r="K9" s="11" t="s">
        <v>1</v>
      </c>
      <c r="L9" s="11" t="s">
        <v>2</v>
      </c>
      <c r="M9" s="11" t="s">
        <v>1</v>
      </c>
      <c r="N9" s="11" t="s">
        <v>2</v>
      </c>
      <c r="O9" s="11" t="s">
        <v>1</v>
      </c>
      <c r="P9" s="11" t="s">
        <v>2</v>
      </c>
      <c r="Q9" s="11" t="s">
        <v>1</v>
      </c>
      <c r="R9" s="11" t="s">
        <v>2</v>
      </c>
      <c r="S9" s="11" t="s">
        <v>1</v>
      </c>
      <c r="T9" s="11" t="s">
        <v>2</v>
      </c>
      <c r="U9" s="11" t="s">
        <v>1</v>
      </c>
      <c r="V9" s="11" t="s">
        <v>2</v>
      </c>
      <c r="W9" s="11" t="s">
        <v>1</v>
      </c>
      <c r="X9" s="11" t="s">
        <v>2</v>
      </c>
      <c r="Y9" s="11" t="s">
        <v>1</v>
      </c>
      <c r="Z9" s="11" t="s">
        <v>2</v>
      </c>
      <c r="AA9" s="11" t="s">
        <v>1</v>
      </c>
      <c r="AB9" s="11" t="s">
        <v>2</v>
      </c>
      <c r="AC9" s="11" t="s">
        <v>1</v>
      </c>
      <c r="AD9" s="11" t="s">
        <v>2</v>
      </c>
      <c r="AE9" s="2"/>
      <c r="AF9" s="2"/>
    </row>
    <row r="10" spans="1:32" ht="15" customHeight="1">
      <c r="A10" s="29" t="s">
        <v>48</v>
      </c>
      <c r="B10" s="30"/>
      <c r="C10" s="30"/>
      <c r="D10" s="10">
        <f>SUM(D11:D21)/2</f>
        <v>190</v>
      </c>
      <c r="E10" s="16">
        <f>SUM(E11:E21)/2</f>
        <v>50</v>
      </c>
      <c r="F10" s="10">
        <f aca="true" t="shared" si="0" ref="F10:F21">IF(D10&gt;0,ROUND(E10/D10*100,2),0)</f>
        <v>26.32</v>
      </c>
      <c r="G10" s="10">
        <f>SUM(G11:G21)/2</f>
        <v>65</v>
      </c>
      <c r="H10" s="10">
        <f aca="true" t="shared" si="1" ref="H10:H21">IF(D10&gt;0,ROUND(G10/D10*100,2),0)</f>
        <v>34.21</v>
      </c>
      <c r="I10" s="10">
        <f>SUM(I11:I21)/2</f>
        <v>50</v>
      </c>
      <c r="J10" s="10">
        <f aca="true" t="shared" si="2" ref="J10:J21">IF(D10&gt;0,ROUND(I10/D10*100,2),0)</f>
        <v>26.32</v>
      </c>
      <c r="K10" s="10">
        <f>SUM(K11:K21)/2</f>
        <v>25</v>
      </c>
      <c r="L10" s="10">
        <f aca="true" t="shared" si="3" ref="L10:L21">IF(D10&gt;0,ROUND(K10/D10*100,2),0)</f>
        <v>13.16</v>
      </c>
      <c r="M10" s="10">
        <f>SUM(M11:M21)/2</f>
        <v>0</v>
      </c>
      <c r="N10" s="10">
        <f aca="true" t="shared" si="4" ref="N10:N21">IF(D10&gt;0,ROUND(M10/D10*100,2),0)</f>
        <v>0</v>
      </c>
      <c r="O10" s="10">
        <f>SUM(O11:O21)/2</f>
        <v>165</v>
      </c>
      <c r="P10" s="10">
        <f aca="true" t="shared" si="5" ref="P10:P21">IF(D10&gt;0,ROUND(O10/D10*100,2),0)</f>
        <v>86.84</v>
      </c>
      <c r="Q10" s="10">
        <f>SUM(Q11:Q21)/2</f>
        <v>0</v>
      </c>
      <c r="R10" s="10">
        <f aca="true" t="shared" si="6" ref="R10:R21">IF(D10&gt;0,ROUND(Q10/D10*100,2),0)</f>
        <v>0</v>
      </c>
      <c r="S10" s="10">
        <f>SUM(S11:S21)/2</f>
        <v>170</v>
      </c>
      <c r="T10" s="10">
        <f aca="true" t="shared" si="7" ref="T10:T21">IF(D10&gt;0,ROUND(S10/D10*100,2),0)</f>
        <v>89.47</v>
      </c>
      <c r="U10" s="10">
        <f>SUM(U11:U21)/2</f>
        <v>20</v>
      </c>
      <c r="V10" s="10">
        <f aca="true" t="shared" si="8" ref="V10:V21">IF(D10&gt;0,ROUND(U10/D10*100,2),0)</f>
        <v>10.53</v>
      </c>
      <c r="W10" s="10">
        <f>SUM(W11:W21)/2</f>
        <v>0</v>
      </c>
      <c r="X10" s="10">
        <f aca="true" t="shared" si="9" ref="X10:X21">IF(D10&gt;0,ROUND(W10/D10*100,2),0)</f>
        <v>0</v>
      </c>
      <c r="Y10" s="10">
        <f>SUM(Y11:Y21)/2</f>
        <v>0</v>
      </c>
      <c r="Z10" s="10">
        <f aca="true" t="shared" si="10" ref="Z10:Z21">IF(D10&gt;0,ROUND(Y10/D10*100,2),0)</f>
        <v>0</v>
      </c>
      <c r="AA10" s="10">
        <f>SUM(AA11:AA21)/2</f>
        <v>190</v>
      </c>
      <c r="AB10" s="10">
        <f>IF(D10&gt;0,ROUND(AA10/D10*100,2),0)</f>
        <v>100</v>
      </c>
      <c r="AC10" s="10">
        <f>SUM(AC11:AC21)/2</f>
        <v>0</v>
      </c>
      <c r="AD10" s="10">
        <f aca="true" t="shared" si="11" ref="AD10:AD21">IF(D10&gt;0,ROUND(AC10/D10*100,2),0)</f>
        <v>0</v>
      </c>
      <c r="AE10" s="2"/>
      <c r="AF10" s="2"/>
    </row>
    <row r="11" spans="1:32" ht="15" customHeight="1">
      <c r="A11" s="14">
        <v>1</v>
      </c>
      <c r="B11" s="15" t="s">
        <v>21</v>
      </c>
      <c r="C11" s="15"/>
      <c r="D11" s="10">
        <f>SUM(D12:D14)</f>
        <v>65</v>
      </c>
      <c r="E11" s="16">
        <f>SUM(E12:E14)</f>
        <v>12</v>
      </c>
      <c r="F11" s="10">
        <f t="shared" si="0"/>
        <v>18.46</v>
      </c>
      <c r="G11" s="10">
        <f>SUM(G12:G14)</f>
        <v>19</v>
      </c>
      <c r="H11" s="10">
        <f t="shared" si="1"/>
        <v>29.23</v>
      </c>
      <c r="I11" s="10">
        <f>SUM(I12:I14)</f>
        <v>16</v>
      </c>
      <c r="J11" s="10">
        <f t="shared" si="2"/>
        <v>24.62</v>
      </c>
      <c r="K11" s="10">
        <f>SUM(K12:K14)</f>
        <v>18</v>
      </c>
      <c r="L11" s="10">
        <f t="shared" si="3"/>
        <v>27.69</v>
      </c>
      <c r="M11" s="10">
        <f>SUM(M12:M14)</f>
        <v>0</v>
      </c>
      <c r="N11" s="10">
        <f t="shared" si="4"/>
        <v>0</v>
      </c>
      <c r="O11" s="10">
        <f>SUM(O12:O14)</f>
        <v>47</v>
      </c>
      <c r="P11" s="10">
        <f t="shared" si="5"/>
        <v>72.31</v>
      </c>
      <c r="Q11" s="10">
        <f>SUM(Q12:Q14)</f>
        <v>0</v>
      </c>
      <c r="R11" s="10">
        <f t="shared" si="6"/>
        <v>0</v>
      </c>
      <c r="S11" s="10">
        <f>SUM(S12:S14)</f>
        <v>50</v>
      </c>
      <c r="T11" s="10">
        <f t="shared" si="7"/>
        <v>76.92</v>
      </c>
      <c r="U11" s="10">
        <f>SUM(U12:U14)</f>
        <v>15</v>
      </c>
      <c r="V11" s="10">
        <f t="shared" si="8"/>
        <v>23.08</v>
      </c>
      <c r="W11" s="10">
        <f>SUM(W12:W14)</f>
        <v>0</v>
      </c>
      <c r="X11" s="10">
        <f t="shared" si="9"/>
        <v>0</v>
      </c>
      <c r="Y11" s="10">
        <f>SUM(Y12:Y14)</f>
        <v>0</v>
      </c>
      <c r="Z11" s="10">
        <f t="shared" si="10"/>
        <v>0</v>
      </c>
      <c r="AA11" s="10">
        <f>SUM(AA12:AA14)</f>
        <v>65</v>
      </c>
      <c r="AB11" s="10">
        <f aca="true" t="shared" si="12" ref="AB11:AB21">IF(AA11&gt;0,ROUND(AA11/D11*100,2),0)</f>
        <v>100</v>
      </c>
      <c r="AC11" s="10">
        <f>SUM(AC12:AC14)</f>
        <v>0</v>
      </c>
      <c r="AD11" s="10">
        <f t="shared" si="11"/>
        <v>0</v>
      </c>
      <c r="AE11" s="2"/>
      <c r="AF11" s="2"/>
    </row>
    <row r="12" spans="1:32" ht="15" customHeight="1">
      <c r="A12" s="7" t="s">
        <v>22</v>
      </c>
      <c r="B12" s="6" t="s">
        <v>23</v>
      </c>
      <c r="C12" s="6" t="s">
        <v>24</v>
      </c>
      <c r="D12" s="8">
        <v>27</v>
      </c>
      <c r="E12" s="8">
        <v>5</v>
      </c>
      <c r="F12" s="8">
        <f t="shared" si="0"/>
        <v>18.52</v>
      </c>
      <c r="G12" s="8">
        <v>12</v>
      </c>
      <c r="H12" s="8">
        <f t="shared" si="1"/>
        <v>44.44</v>
      </c>
      <c r="I12" s="8">
        <v>5</v>
      </c>
      <c r="J12" s="8">
        <f t="shared" si="2"/>
        <v>18.52</v>
      </c>
      <c r="K12" s="8">
        <v>5</v>
      </c>
      <c r="L12" s="8">
        <f t="shared" si="3"/>
        <v>18.52</v>
      </c>
      <c r="M12" s="8">
        <v>0</v>
      </c>
      <c r="N12" s="8">
        <f t="shared" si="4"/>
        <v>0</v>
      </c>
      <c r="O12" s="8">
        <v>22</v>
      </c>
      <c r="P12" s="8">
        <f t="shared" si="5"/>
        <v>81.48</v>
      </c>
      <c r="Q12" s="8">
        <v>0</v>
      </c>
      <c r="R12" s="8">
        <f t="shared" si="6"/>
        <v>0</v>
      </c>
      <c r="S12" s="8">
        <v>22</v>
      </c>
      <c r="T12" s="8">
        <f t="shared" si="7"/>
        <v>81.48</v>
      </c>
      <c r="U12" s="8">
        <v>5</v>
      </c>
      <c r="V12" s="8">
        <f t="shared" si="8"/>
        <v>18.52</v>
      </c>
      <c r="W12" s="8">
        <v>0</v>
      </c>
      <c r="X12" s="8">
        <f t="shared" si="9"/>
        <v>0</v>
      </c>
      <c r="Y12" s="8">
        <v>0</v>
      </c>
      <c r="Z12" s="8">
        <f t="shared" si="10"/>
        <v>0</v>
      </c>
      <c r="AA12" s="8">
        <v>27</v>
      </c>
      <c r="AB12" s="8">
        <f t="shared" si="12"/>
        <v>100</v>
      </c>
      <c r="AC12" s="8">
        <v>0</v>
      </c>
      <c r="AD12" s="8">
        <f t="shared" si="11"/>
        <v>0</v>
      </c>
      <c r="AE12" s="2"/>
      <c r="AF12" s="2"/>
    </row>
    <row r="13" spans="1:32" ht="15" customHeight="1">
      <c r="A13" s="7" t="s">
        <v>25</v>
      </c>
      <c r="B13" s="6" t="s">
        <v>26</v>
      </c>
      <c r="C13" s="6" t="s">
        <v>27</v>
      </c>
      <c r="D13" s="8">
        <v>25</v>
      </c>
      <c r="E13" s="8">
        <v>6</v>
      </c>
      <c r="F13" s="8">
        <f t="shared" si="0"/>
        <v>24</v>
      </c>
      <c r="G13" s="8">
        <v>5</v>
      </c>
      <c r="H13" s="8">
        <f t="shared" si="1"/>
        <v>20</v>
      </c>
      <c r="I13" s="8">
        <v>5</v>
      </c>
      <c r="J13" s="8">
        <f t="shared" si="2"/>
        <v>20</v>
      </c>
      <c r="K13" s="8">
        <v>9</v>
      </c>
      <c r="L13" s="8">
        <f t="shared" si="3"/>
        <v>36</v>
      </c>
      <c r="M13" s="8">
        <v>0</v>
      </c>
      <c r="N13" s="8">
        <f t="shared" si="4"/>
        <v>0</v>
      </c>
      <c r="O13" s="8">
        <v>16</v>
      </c>
      <c r="P13" s="8">
        <f t="shared" si="5"/>
        <v>64</v>
      </c>
      <c r="Q13" s="8">
        <v>0</v>
      </c>
      <c r="R13" s="8">
        <f t="shared" si="6"/>
        <v>0</v>
      </c>
      <c r="S13" s="8">
        <v>19</v>
      </c>
      <c r="T13" s="8">
        <f t="shared" si="7"/>
        <v>76</v>
      </c>
      <c r="U13" s="8">
        <v>6</v>
      </c>
      <c r="V13" s="8">
        <f t="shared" si="8"/>
        <v>24</v>
      </c>
      <c r="W13" s="8">
        <v>0</v>
      </c>
      <c r="X13" s="8">
        <f t="shared" si="9"/>
        <v>0</v>
      </c>
      <c r="Y13" s="8">
        <v>0</v>
      </c>
      <c r="Z13" s="8">
        <f t="shared" si="10"/>
        <v>0</v>
      </c>
      <c r="AA13" s="8">
        <v>25</v>
      </c>
      <c r="AB13" s="8">
        <f t="shared" si="12"/>
        <v>100</v>
      </c>
      <c r="AC13" s="8">
        <v>0</v>
      </c>
      <c r="AD13" s="8">
        <f t="shared" si="11"/>
        <v>0</v>
      </c>
      <c r="AE13" s="2"/>
      <c r="AF13" s="2"/>
    </row>
    <row r="14" spans="1:32" ht="15" customHeight="1">
      <c r="A14" s="7" t="s">
        <v>28</v>
      </c>
      <c r="B14" s="6" t="s">
        <v>29</v>
      </c>
      <c r="C14" s="6" t="s">
        <v>30</v>
      </c>
      <c r="D14" s="8">
        <v>13</v>
      </c>
      <c r="E14" s="8">
        <v>1</v>
      </c>
      <c r="F14" s="8">
        <f t="shared" si="0"/>
        <v>7.69</v>
      </c>
      <c r="G14" s="8">
        <v>2</v>
      </c>
      <c r="H14" s="8">
        <f t="shared" si="1"/>
        <v>15.38</v>
      </c>
      <c r="I14" s="8">
        <v>6</v>
      </c>
      <c r="J14" s="8">
        <f t="shared" si="2"/>
        <v>46.15</v>
      </c>
      <c r="K14" s="8">
        <v>4</v>
      </c>
      <c r="L14" s="8">
        <f t="shared" si="3"/>
        <v>30.77</v>
      </c>
      <c r="M14" s="8">
        <v>0</v>
      </c>
      <c r="N14" s="8">
        <f t="shared" si="4"/>
        <v>0</v>
      </c>
      <c r="O14" s="8">
        <v>9</v>
      </c>
      <c r="P14" s="8">
        <f t="shared" si="5"/>
        <v>69.23</v>
      </c>
      <c r="Q14" s="8">
        <v>0</v>
      </c>
      <c r="R14" s="8">
        <f t="shared" si="6"/>
        <v>0</v>
      </c>
      <c r="S14" s="8">
        <v>9</v>
      </c>
      <c r="T14" s="8">
        <f t="shared" si="7"/>
        <v>69.23</v>
      </c>
      <c r="U14" s="8">
        <v>4</v>
      </c>
      <c r="V14" s="8">
        <f t="shared" si="8"/>
        <v>30.77</v>
      </c>
      <c r="W14" s="8">
        <v>0</v>
      </c>
      <c r="X14" s="8">
        <f t="shared" si="9"/>
        <v>0</v>
      </c>
      <c r="Y14" s="8">
        <v>0</v>
      </c>
      <c r="Z14" s="8">
        <f t="shared" si="10"/>
        <v>0</v>
      </c>
      <c r="AA14" s="8">
        <v>13</v>
      </c>
      <c r="AB14" s="8">
        <f t="shared" si="12"/>
        <v>100</v>
      </c>
      <c r="AC14" s="8">
        <v>0</v>
      </c>
      <c r="AD14" s="8">
        <f t="shared" si="11"/>
        <v>0</v>
      </c>
      <c r="AE14" s="2"/>
      <c r="AF14" s="2"/>
    </row>
    <row r="15" spans="1:32" ht="15" customHeight="1">
      <c r="A15" s="14">
        <v>2</v>
      </c>
      <c r="B15" s="15" t="s">
        <v>31</v>
      </c>
      <c r="C15" s="15"/>
      <c r="D15" s="10">
        <f>SUM(D16:D18)</f>
        <v>70</v>
      </c>
      <c r="E15" s="16">
        <f>SUM(E16:E18)</f>
        <v>26</v>
      </c>
      <c r="F15" s="10">
        <f t="shared" si="0"/>
        <v>37.14</v>
      </c>
      <c r="G15" s="10">
        <f>SUM(G16:G18)</f>
        <v>20</v>
      </c>
      <c r="H15" s="10">
        <f t="shared" si="1"/>
        <v>28.57</v>
      </c>
      <c r="I15" s="10">
        <f>SUM(I16:I18)</f>
        <v>20</v>
      </c>
      <c r="J15" s="10">
        <f t="shared" si="2"/>
        <v>28.57</v>
      </c>
      <c r="K15" s="10">
        <f>SUM(K16:K18)</f>
        <v>4</v>
      </c>
      <c r="L15" s="10">
        <f t="shared" si="3"/>
        <v>5.71</v>
      </c>
      <c r="M15" s="10">
        <f>SUM(M16:M18)</f>
        <v>0</v>
      </c>
      <c r="N15" s="10">
        <f t="shared" si="4"/>
        <v>0</v>
      </c>
      <c r="O15" s="10">
        <f>SUM(O16:O18)</f>
        <v>66</v>
      </c>
      <c r="P15" s="10">
        <f t="shared" si="5"/>
        <v>94.29</v>
      </c>
      <c r="Q15" s="10">
        <f>SUM(Q16:Q18)</f>
        <v>0</v>
      </c>
      <c r="R15" s="10">
        <f t="shared" si="6"/>
        <v>0</v>
      </c>
      <c r="S15" s="10">
        <f>SUM(S16:S18)</f>
        <v>68</v>
      </c>
      <c r="T15" s="10">
        <f t="shared" si="7"/>
        <v>97.14</v>
      </c>
      <c r="U15" s="10">
        <f>SUM(U16:U18)</f>
        <v>2</v>
      </c>
      <c r="V15" s="10">
        <f t="shared" si="8"/>
        <v>2.86</v>
      </c>
      <c r="W15" s="10">
        <f>SUM(W16:W18)</f>
        <v>0</v>
      </c>
      <c r="X15" s="10">
        <f t="shared" si="9"/>
        <v>0</v>
      </c>
      <c r="Y15" s="10">
        <f>SUM(Y16:Y18)</f>
        <v>0</v>
      </c>
      <c r="Z15" s="10">
        <f t="shared" si="10"/>
        <v>0</v>
      </c>
      <c r="AA15" s="10">
        <f>SUM(AA16:AA18)</f>
        <v>70</v>
      </c>
      <c r="AB15" s="10">
        <f t="shared" si="12"/>
        <v>100</v>
      </c>
      <c r="AC15" s="10">
        <f>SUM(AC16:AC18)</f>
        <v>0</v>
      </c>
      <c r="AD15" s="10">
        <f t="shared" si="11"/>
        <v>0</v>
      </c>
      <c r="AE15" s="2"/>
      <c r="AF15" s="2"/>
    </row>
    <row r="16" spans="1:32" ht="15" customHeight="1">
      <c r="A16" s="7" t="s">
        <v>32</v>
      </c>
      <c r="B16" s="6" t="s">
        <v>33</v>
      </c>
      <c r="C16" s="6" t="s">
        <v>34</v>
      </c>
      <c r="D16" s="8">
        <v>30</v>
      </c>
      <c r="E16" s="8">
        <v>12</v>
      </c>
      <c r="F16" s="8">
        <f t="shared" si="0"/>
        <v>40</v>
      </c>
      <c r="G16" s="8">
        <v>8</v>
      </c>
      <c r="H16" s="8">
        <f t="shared" si="1"/>
        <v>26.67</v>
      </c>
      <c r="I16" s="8">
        <v>8</v>
      </c>
      <c r="J16" s="8">
        <f t="shared" si="2"/>
        <v>26.67</v>
      </c>
      <c r="K16" s="8">
        <v>2</v>
      </c>
      <c r="L16" s="8">
        <f t="shared" si="3"/>
        <v>6.67</v>
      </c>
      <c r="M16" s="8">
        <v>0</v>
      </c>
      <c r="N16" s="8">
        <f t="shared" si="4"/>
        <v>0</v>
      </c>
      <c r="O16" s="8">
        <v>28</v>
      </c>
      <c r="P16" s="8">
        <f t="shared" si="5"/>
        <v>93.33</v>
      </c>
      <c r="Q16" s="8">
        <v>0</v>
      </c>
      <c r="R16" s="8">
        <f t="shared" si="6"/>
        <v>0</v>
      </c>
      <c r="S16" s="8">
        <v>30</v>
      </c>
      <c r="T16" s="8">
        <f t="shared" si="7"/>
        <v>100</v>
      </c>
      <c r="U16" s="8">
        <v>0</v>
      </c>
      <c r="V16" s="8">
        <f t="shared" si="8"/>
        <v>0</v>
      </c>
      <c r="W16" s="8">
        <v>0</v>
      </c>
      <c r="X16" s="8">
        <f t="shared" si="9"/>
        <v>0</v>
      </c>
      <c r="Y16" s="8">
        <v>0</v>
      </c>
      <c r="Z16" s="8">
        <f t="shared" si="10"/>
        <v>0</v>
      </c>
      <c r="AA16" s="8">
        <v>30</v>
      </c>
      <c r="AB16" s="8">
        <f t="shared" si="12"/>
        <v>100</v>
      </c>
      <c r="AC16" s="8">
        <v>0</v>
      </c>
      <c r="AD16" s="8">
        <f t="shared" si="11"/>
        <v>0</v>
      </c>
      <c r="AE16" s="2"/>
      <c r="AF16" s="2"/>
    </row>
    <row r="17" spans="1:32" ht="15" customHeight="1">
      <c r="A17" s="7" t="s">
        <v>35</v>
      </c>
      <c r="B17" s="6" t="s">
        <v>36</v>
      </c>
      <c r="C17" s="6" t="s">
        <v>37</v>
      </c>
      <c r="D17" s="8">
        <v>33</v>
      </c>
      <c r="E17" s="8">
        <v>14</v>
      </c>
      <c r="F17" s="8">
        <f t="shared" si="0"/>
        <v>42.42</v>
      </c>
      <c r="G17" s="8">
        <v>8</v>
      </c>
      <c r="H17" s="8">
        <f t="shared" si="1"/>
        <v>24.24</v>
      </c>
      <c r="I17" s="8">
        <v>9</v>
      </c>
      <c r="J17" s="8">
        <f t="shared" si="2"/>
        <v>27.27</v>
      </c>
      <c r="K17" s="8">
        <v>2</v>
      </c>
      <c r="L17" s="8">
        <f t="shared" si="3"/>
        <v>6.06</v>
      </c>
      <c r="M17" s="8">
        <v>0</v>
      </c>
      <c r="N17" s="8">
        <f t="shared" si="4"/>
        <v>0</v>
      </c>
      <c r="O17" s="8">
        <v>31</v>
      </c>
      <c r="P17" s="8">
        <f t="shared" si="5"/>
        <v>93.94</v>
      </c>
      <c r="Q17" s="8">
        <v>0</v>
      </c>
      <c r="R17" s="8">
        <f t="shared" si="6"/>
        <v>0</v>
      </c>
      <c r="S17" s="8">
        <v>31</v>
      </c>
      <c r="T17" s="8">
        <f t="shared" si="7"/>
        <v>93.94</v>
      </c>
      <c r="U17" s="8">
        <v>2</v>
      </c>
      <c r="V17" s="8">
        <f t="shared" si="8"/>
        <v>6.06</v>
      </c>
      <c r="W17" s="8">
        <v>0</v>
      </c>
      <c r="X17" s="8">
        <f t="shared" si="9"/>
        <v>0</v>
      </c>
      <c r="Y17" s="8">
        <v>0</v>
      </c>
      <c r="Z17" s="8">
        <f t="shared" si="10"/>
        <v>0</v>
      </c>
      <c r="AA17" s="8">
        <v>33</v>
      </c>
      <c r="AB17" s="8">
        <f t="shared" si="12"/>
        <v>100</v>
      </c>
      <c r="AC17" s="8">
        <v>0</v>
      </c>
      <c r="AD17" s="8">
        <f t="shared" si="11"/>
        <v>0</v>
      </c>
      <c r="AE17" s="2"/>
      <c r="AF17" s="9"/>
    </row>
    <row r="18" spans="1:32" ht="15" customHeight="1">
      <c r="A18" s="7" t="s">
        <v>38</v>
      </c>
      <c r="B18" s="6" t="s">
        <v>39</v>
      </c>
      <c r="C18" s="6" t="s">
        <v>40</v>
      </c>
      <c r="D18" s="8">
        <v>7</v>
      </c>
      <c r="E18" s="8">
        <v>0</v>
      </c>
      <c r="F18" s="8">
        <f t="shared" si="0"/>
        <v>0</v>
      </c>
      <c r="G18" s="8">
        <v>4</v>
      </c>
      <c r="H18" s="8">
        <f t="shared" si="1"/>
        <v>57.14</v>
      </c>
      <c r="I18" s="8">
        <v>3</v>
      </c>
      <c r="J18" s="8">
        <f t="shared" si="2"/>
        <v>42.86</v>
      </c>
      <c r="K18" s="8">
        <v>0</v>
      </c>
      <c r="L18" s="8">
        <f t="shared" si="3"/>
        <v>0</v>
      </c>
      <c r="M18" s="8">
        <v>0</v>
      </c>
      <c r="N18" s="8">
        <f t="shared" si="4"/>
        <v>0</v>
      </c>
      <c r="O18" s="8">
        <v>7</v>
      </c>
      <c r="P18" s="8">
        <f t="shared" si="5"/>
        <v>100</v>
      </c>
      <c r="Q18" s="8">
        <v>0</v>
      </c>
      <c r="R18" s="8">
        <f t="shared" si="6"/>
        <v>0</v>
      </c>
      <c r="S18" s="8">
        <v>7</v>
      </c>
      <c r="T18" s="8">
        <f t="shared" si="7"/>
        <v>100</v>
      </c>
      <c r="U18" s="8">
        <v>0</v>
      </c>
      <c r="V18" s="8">
        <f t="shared" si="8"/>
        <v>0</v>
      </c>
      <c r="W18" s="8">
        <v>0</v>
      </c>
      <c r="X18" s="8">
        <f t="shared" si="9"/>
        <v>0</v>
      </c>
      <c r="Y18" s="8">
        <v>0</v>
      </c>
      <c r="Z18" s="8">
        <f t="shared" si="10"/>
        <v>0</v>
      </c>
      <c r="AA18" s="8">
        <v>7</v>
      </c>
      <c r="AB18" s="8">
        <f t="shared" si="12"/>
        <v>100</v>
      </c>
      <c r="AC18" s="8">
        <v>0</v>
      </c>
      <c r="AD18" s="8">
        <f t="shared" si="11"/>
        <v>0</v>
      </c>
      <c r="AE18" s="2"/>
      <c r="AF18" s="2"/>
    </row>
    <row r="19" spans="1:32" ht="15" customHeight="1">
      <c r="A19" s="14">
        <v>3</v>
      </c>
      <c r="B19" s="15" t="s">
        <v>41</v>
      </c>
      <c r="C19" s="15"/>
      <c r="D19" s="10">
        <f>SUM(D20:D21)</f>
        <v>55</v>
      </c>
      <c r="E19" s="16">
        <f>SUM(E20:E21)</f>
        <v>12</v>
      </c>
      <c r="F19" s="10">
        <f t="shared" si="0"/>
        <v>21.82</v>
      </c>
      <c r="G19" s="10">
        <f>SUM(G20:G21)</f>
        <v>26</v>
      </c>
      <c r="H19" s="10">
        <f t="shared" si="1"/>
        <v>47.27</v>
      </c>
      <c r="I19" s="10">
        <f>SUM(I20:I21)</f>
        <v>14</v>
      </c>
      <c r="J19" s="10">
        <f t="shared" si="2"/>
        <v>25.45</v>
      </c>
      <c r="K19" s="10">
        <f>SUM(K20:K21)</f>
        <v>3</v>
      </c>
      <c r="L19" s="10">
        <f t="shared" si="3"/>
        <v>5.45</v>
      </c>
      <c r="M19" s="10">
        <f>SUM(M20:M21)</f>
        <v>0</v>
      </c>
      <c r="N19" s="10">
        <f t="shared" si="4"/>
        <v>0</v>
      </c>
      <c r="O19" s="10">
        <f>SUM(O20:O21)</f>
        <v>52</v>
      </c>
      <c r="P19" s="10">
        <f t="shared" si="5"/>
        <v>94.55</v>
      </c>
      <c r="Q19" s="10">
        <f>SUM(Q20:Q21)</f>
        <v>0</v>
      </c>
      <c r="R19" s="10">
        <f t="shared" si="6"/>
        <v>0</v>
      </c>
      <c r="S19" s="10">
        <f>SUM(S20:S21)</f>
        <v>52</v>
      </c>
      <c r="T19" s="10">
        <f t="shared" si="7"/>
        <v>94.55</v>
      </c>
      <c r="U19" s="10">
        <f>SUM(U20:U21)</f>
        <v>3</v>
      </c>
      <c r="V19" s="10">
        <f t="shared" si="8"/>
        <v>5.45</v>
      </c>
      <c r="W19" s="10">
        <f>SUM(W20:W21)</f>
        <v>0</v>
      </c>
      <c r="X19" s="10">
        <f t="shared" si="9"/>
        <v>0</v>
      </c>
      <c r="Y19" s="10">
        <f>SUM(Y20:Y21)</f>
        <v>0</v>
      </c>
      <c r="Z19" s="10">
        <f t="shared" si="10"/>
        <v>0</v>
      </c>
      <c r="AA19" s="10">
        <f>SUM(AA20:AA21)</f>
        <v>55</v>
      </c>
      <c r="AB19" s="10">
        <f t="shared" si="12"/>
        <v>100</v>
      </c>
      <c r="AC19" s="10">
        <f>SUM(AC20:AC21)</f>
        <v>0</v>
      </c>
      <c r="AD19" s="10">
        <f t="shared" si="11"/>
        <v>0</v>
      </c>
      <c r="AE19" s="2"/>
      <c r="AF19" s="2"/>
    </row>
    <row r="20" spans="1:32" ht="15" customHeight="1">
      <c r="A20" s="7" t="s">
        <v>42</v>
      </c>
      <c r="B20" s="6" t="s">
        <v>43</v>
      </c>
      <c r="C20" s="6" t="s">
        <v>44</v>
      </c>
      <c r="D20" s="8">
        <v>28</v>
      </c>
      <c r="E20" s="8">
        <v>9</v>
      </c>
      <c r="F20" s="8">
        <f t="shared" si="0"/>
        <v>32.14</v>
      </c>
      <c r="G20" s="8">
        <v>13</v>
      </c>
      <c r="H20" s="8">
        <f t="shared" si="1"/>
        <v>46.43</v>
      </c>
      <c r="I20" s="8">
        <v>5</v>
      </c>
      <c r="J20" s="8">
        <f t="shared" si="2"/>
        <v>17.86</v>
      </c>
      <c r="K20" s="8">
        <v>1</v>
      </c>
      <c r="L20" s="8">
        <f t="shared" si="3"/>
        <v>3.57</v>
      </c>
      <c r="M20" s="8">
        <v>0</v>
      </c>
      <c r="N20" s="8">
        <f t="shared" si="4"/>
        <v>0</v>
      </c>
      <c r="O20" s="8">
        <v>27</v>
      </c>
      <c r="P20" s="8">
        <f t="shared" si="5"/>
        <v>96.43</v>
      </c>
      <c r="Q20" s="8">
        <v>0</v>
      </c>
      <c r="R20" s="8">
        <f t="shared" si="6"/>
        <v>0</v>
      </c>
      <c r="S20" s="8">
        <v>26</v>
      </c>
      <c r="T20" s="8">
        <f t="shared" si="7"/>
        <v>92.86</v>
      </c>
      <c r="U20" s="8">
        <v>2</v>
      </c>
      <c r="V20" s="8">
        <f t="shared" si="8"/>
        <v>7.14</v>
      </c>
      <c r="W20" s="8">
        <v>0</v>
      </c>
      <c r="X20" s="8">
        <f t="shared" si="9"/>
        <v>0</v>
      </c>
      <c r="Y20" s="8">
        <v>0</v>
      </c>
      <c r="Z20" s="8">
        <f t="shared" si="10"/>
        <v>0</v>
      </c>
      <c r="AA20" s="8">
        <v>28</v>
      </c>
      <c r="AB20" s="8">
        <f t="shared" si="12"/>
        <v>100</v>
      </c>
      <c r="AC20" s="8">
        <v>0</v>
      </c>
      <c r="AD20" s="8">
        <f t="shared" si="11"/>
        <v>0</v>
      </c>
      <c r="AE20" s="2"/>
      <c r="AF20" s="2"/>
    </row>
    <row r="21" spans="1:32" ht="15" customHeight="1">
      <c r="A21" s="7" t="s">
        <v>45</v>
      </c>
      <c r="B21" s="6" t="s">
        <v>46</v>
      </c>
      <c r="C21" s="6" t="s">
        <v>47</v>
      </c>
      <c r="D21" s="8">
        <v>27</v>
      </c>
      <c r="E21" s="8">
        <v>3</v>
      </c>
      <c r="F21" s="8">
        <f t="shared" si="0"/>
        <v>11.11</v>
      </c>
      <c r="G21" s="8">
        <v>13</v>
      </c>
      <c r="H21" s="8">
        <f t="shared" si="1"/>
        <v>48.15</v>
      </c>
      <c r="I21" s="8">
        <v>9</v>
      </c>
      <c r="J21" s="8">
        <f t="shared" si="2"/>
        <v>33.33</v>
      </c>
      <c r="K21" s="8">
        <v>2</v>
      </c>
      <c r="L21" s="8">
        <f t="shared" si="3"/>
        <v>7.41</v>
      </c>
      <c r="M21" s="8">
        <v>0</v>
      </c>
      <c r="N21" s="8">
        <f t="shared" si="4"/>
        <v>0</v>
      </c>
      <c r="O21" s="8">
        <v>25</v>
      </c>
      <c r="P21" s="8">
        <f t="shared" si="5"/>
        <v>92.59</v>
      </c>
      <c r="Q21" s="8">
        <v>0</v>
      </c>
      <c r="R21" s="8">
        <f t="shared" si="6"/>
        <v>0</v>
      </c>
      <c r="S21" s="8">
        <v>26</v>
      </c>
      <c r="T21" s="8">
        <f t="shared" si="7"/>
        <v>96.3</v>
      </c>
      <c r="U21" s="8">
        <v>1</v>
      </c>
      <c r="V21" s="8">
        <f t="shared" si="8"/>
        <v>3.7</v>
      </c>
      <c r="W21" s="8">
        <v>0</v>
      </c>
      <c r="X21" s="8">
        <f t="shared" si="9"/>
        <v>0</v>
      </c>
      <c r="Y21" s="8">
        <v>0</v>
      </c>
      <c r="Z21" s="8">
        <f t="shared" si="10"/>
        <v>0</v>
      </c>
      <c r="AA21" s="8">
        <v>27</v>
      </c>
      <c r="AB21" s="8">
        <f t="shared" si="12"/>
        <v>100</v>
      </c>
      <c r="AC21" s="8">
        <v>0</v>
      </c>
      <c r="AD21" s="8">
        <f t="shared" si="11"/>
        <v>0</v>
      </c>
      <c r="AE21" s="2"/>
      <c r="AF21" s="2"/>
    </row>
    <row r="22" spans="1:32" ht="15" customHeight="1">
      <c r="A22" s="5"/>
      <c r="B22" s="12"/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3" t="s">
        <v>53</v>
      </c>
      <c r="X22" s="33"/>
      <c r="Y22" s="33"/>
      <c r="Z22" s="33"/>
      <c r="AA22" s="33"/>
      <c r="AB22" s="33"/>
      <c r="AC22" s="33"/>
      <c r="AD22" s="33"/>
      <c r="AE22" s="2"/>
      <c r="AF22" s="2"/>
    </row>
    <row r="23" spans="1:32" ht="15" customHeight="1">
      <c r="A23" s="31"/>
      <c r="B23" s="31"/>
      <c r="C23" s="32"/>
      <c r="D23" s="32"/>
      <c r="E23" s="31"/>
      <c r="F23" s="31"/>
      <c r="G23" s="31"/>
      <c r="H23" s="31"/>
      <c r="I23" s="31"/>
      <c r="J23" s="3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7" t="s">
        <v>54</v>
      </c>
      <c r="X23" s="17"/>
      <c r="Y23" s="17"/>
      <c r="Z23" s="17"/>
      <c r="AA23" s="17"/>
      <c r="AB23" s="17"/>
      <c r="AC23" s="17"/>
      <c r="AD23" s="17"/>
      <c r="AE23" s="2"/>
      <c r="AF23" s="2"/>
    </row>
    <row r="24" spans="1:32" ht="15" customHeight="1">
      <c r="A24" s="5"/>
      <c r="B24" s="12"/>
      <c r="C24" s="4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 customHeight="1">
      <c r="A25" s="5"/>
      <c r="B25" s="12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>
      <c r="A26" s="5"/>
      <c r="B26" s="12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 customHeight="1">
      <c r="A27" s="5"/>
      <c r="B27" s="12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8" t="s">
        <v>55</v>
      </c>
      <c r="X27" s="28"/>
      <c r="Y27" s="28"/>
      <c r="Z27" s="28"/>
      <c r="AA27" s="28"/>
      <c r="AB27" s="28"/>
      <c r="AC27" s="28"/>
      <c r="AD27" s="28"/>
      <c r="AE27" s="2"/>
      <c r="AF27" s="2"/>
    </row>
    <row r="28" spans="1:32" ht="15" customHeight="1">
      <c r="A28" s="5"/>
      <c r="B28" s="12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5"/>
      <c r="B29" s="12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5"/>
      <c r="B30" s="12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5"/>
      <c r="B31" s="12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customHeight="1">
      <c r="A32" s="5"/>
      <c r="B32" s="12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5"/>
      <c r="B33" s="12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12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12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12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12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12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12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12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12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12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12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12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12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12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12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sheetProtection/>
  <mergeCells count="31">
    <mergeCell ref="A10:C10"/>
    <mergeCell ref="A23:J23"/>
    <mergeCell ref="W22:AD22"/>
    <mergeCell ref="W23:AD23"/>
    <mergeCell ref="K8:L8"/>
    <mergeCell ref="D7:D9"/>
    <mergeCell ref="W27:AD27"/>
    <mergeCell ref="W8:X8"/>
    <mergeCell ref="Y8:Z8"/>
    <mergeCell ref="AA8:AB8"/>
    <mergeCell ref="AC8:AD8"/>
    <mergeCell ref="A1:L1"/>
    <mergeCell ref="T1:AD1"/>
    <mergeCell ref="A2:L2"/>
    <mergeCell ref="T2:AD2"/>
    <mergeCell ref="T3:AD3"/>
    <mergeCell ref="M8:N8"/>
    <mergeCell ref="O8:P8"/>
    <mergeCell ref="Q8:R8"/>
    <mergeCell ref="S8:T8"/>
    <mergeCell ref="U8:V8"/>
    <mergeCell ref="A4:AD4"/>
    <mergeCell ref="E7:R7"/>
    <mergeCell ref="S7:AD7"/>
    <mergeCell ref="E8:F8"/>
    <mergeCell ref="G8:H8"/>
    <mergeCell ref="I8:J8"/>
    <mergeCell ref="A5:AD5"/>
    <mergeCell ref="A7:A9"/>
    <mergeCell ref="B7:B9"/>
    <mergeCell ref="C7:C9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PageLayoutView="0" workbookViewId="0" topLeftCell="A16">
      <selection activeCell="C37" sqref="C37"/>
    </sheetView>
  </sheetViews>
  <sheetFormatPr defaultColWidth="9.140625" defaultRowHeight="15"/>
  <cols>
    <col min="1" max="1" width="5.00390625" style="0" customWidth="1"/>
    <col min="2" max="2" width="9.57421875" style="0" customWidth="1"/>
    <col min="3" max="3" width="20.7109375" style="0" customWidth="1"/>
    <col min="4" max="30" width="6.28125" style="0" customWidth="1"/>
  </cols>
  <sheetData>
    <row r="1" ht="15"/>
    <row r="2" spans="1:32" ht="1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  <c r="N2" s="2"/>
      <c r="O2" s="2"/>
      <c r="P2" s="2"/>
      <c r="Q2" s="2"/>
      <c r="R2" s="2"/>
      <c r="S2" s="2"/>
      <c r="T2" s="17" t="s">
        <v>3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2"/>
      <c r="AF2" s="2"/>
    </row>
    <row r="3" spans="1:32" ht="1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  <c r="N3" s="2"/>
      <c r="O3" s="2"/>
      <c r="P3" s="2"/>
      <c r="Q3" s="2"/>
      <c r="R3" s="2"/>
      <c r="S3" s="2"/>
      <c r="T3" s="23" t="s">
        <v>4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"/>
      <c r="AF3" s="2"/>
    </row>
    <row r="4" spans="1:32" ht="15" customHeight="1">
      <c r="A4" s="5"/>
      <c r="B4" s="12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9"/>
      <c r="S4" s="9"/>
      <c r="T4" s="24" t="s">
        <v>56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"/>
      <c r="AF4" s="2"/>
    </row>
    <row r="5" spans="1:32" ht="15" customHeight="1">
      <c r="A5" s="17" t="s">
        <v>49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2"/>
      <c r="AF5" s="2"/>
    </row>
    <row r="6" spans="1:32" ht="15" customHeight="1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"/>
      <c r="AF6" s="2"/>
    </row>
    <row r="7" spans="1:32" ht="15" customHeight="1">
      <c r="A7" s="1"/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21" t="s">
        <v>0</v>
      </c>
      <c r="B8" s="27" t="s">
        <v>14</v>
      </c>
      <c r="C8" s="27" t="s">
        <v>15</v>
      </c>
      <c r="D8" s="27" t="s">
        <v>17</v>
      </c>
      <c r="E8" s="18" t="s">
        <v>6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8" t="s">
        <v>5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2"/>
      <c r="AF8" s="2"/>
    </row>
    <row r="9" spans="1:32" ht="31.5" customHeight="1">
      <c r="A9" s="21"/>
      <c r="B9" s="27"/>
      <c r="C9" s="27"/>
      <c r="D9" s="27"/>
      <c r="E9" s="21" t="s">
        <v>7</v>
      </c>
      <c r="F9" s="21"/>
      <c r="G9" s="21" t="s">
        <v>8</v>
      </c>
      <c r="H9" s="21"/>
      <c r="I9" s="21" t="s">
        <v>9</v>
      </c>
      <c r="J9" s="21"/>
      <c r="K9" s="21" t="s">
        <v>10</v>
      </c>
      <c r="L9" s="21"/>
      <c r="M9" s="21" t="s">
        <v>11</v>
      </c>
      <c r="N9" s="21"/>
      <c r="O9" s="25" t="s">
        <v>13</v>
      </c>
      <c r="P9" s="26"/>
      <c r="Q9" s="25" t="s">
        <v>16</v>
      </c>
      <c r="R9" s="26"/>
      <c r="S9" s="21" t="s">
        <v>12</v>
      </c>
      <c r="T9" s="21"/>
      <c r="U9" s="21" t="s">
        <v>8</v>
      </c>
      <c r="V9" s="21"/>
      <c r="W9" s="21" t="s">
        <v>9</v>
      </c>
      <c r="X9" s="21"/>
      <c r="Y9" s="21" t="s">
        <v>10</v>
      </c>
      <c r="Z9" s="21"/>
      <c r="AA9" s="25" t="s">
        <v>13</v>
      </c>
      <c r="AB9" s="26"/>
      <c r="AC9" s="25" t="s">
        <v>16</v>
      </c>
      <c r="AD9" s="26"/>
      <c r="AE9" s="2"/>
      <c r="AF9" s="2"/>
    </row>
    <row r="10" spans="1:32" ht="15" customHeight="1">
      <c r="A10" s="21"/>
      <c r="B10" s="27"/>
      <c r="C10" s="27"/>
      <c r="D10" s="27"/>
      <c r="E10" s="11" t="s">
        <v>1</v>
      </c>
      <c r="F10" s="11" t="s">
        <v>2</v>
      </c>
      <c r="G10" s="11" t="s">
        <v>1</v>
      </c>
      <c r="H10" s="11" t="s">
        <v>2</v>
      </c>
      <c r="I10" s="11" t="s">
        <v>1</v>
      </c>
      <c r="J10" s="11" t="s">
        <v>2</v>
      </c>
      <c r="K10" s="11" t="s">
        <v>1</v>
      </c>
      <c r="L10" s="11" t="s">
        <v>2</v>
      </c>
      <c r="M10" s="11" t="s">
        <v>1</v>
      </c>
      <c r="N10" s="11" t="s">
        <v>2</v>
      </c>
      <c r="O10" s="11" t="s">
        <v>1</v>
      </c>
      <c r="P10" s="11" t="s">
        <v>2</v>
      </c>
      <c r="Q10" s="11" t="s">
        <v>1</v>
      </c>
      <c r="R10" s="11" t="s">
        <v>2</v>
      </c>
      <c r="S10" s="11" t="s">
        <v>1</v>
      </c>
      <c r="T10" s="11" t="s">
        <v>2</v>
      </c>
      <c r="U10" s="11" t="s">
        <v>1</v>
      </c>
      <c r="V10" s="11" t="s">
        <v>2</v>
      </c>
      <c r="W10" s="11" t="s">
        <v>1</v>
      </c>
      <c r="X10" s="11" t="s">
        <v>2</v>
      </c>
      <c r="Y10" s="11" t="s">
        <v>1</v>
      </c>
      <c r="Z10" s="11" t="s">
        <v>2</v>
      </c>
      <c r="AA10" s="11" t="s">
        <v>1</v>
      </c>
      <c r="AB10" s="11" t="s">
        <v>2</v>
      </c>
      <c r="AC10" s="11" t="s">
        <v>1</v>
      </c>
      <c r="AD10" s="11" t="s">
        <v>2</v>
      </c>
      <c r="AE10" s="2"/>
      <c r="AF10" s="2"/>
    </row>
    <row r="11" spans="1:32" ht="15" customHeight="1">
      <c r="A11" s="29" t="s">
        <v>48</v>
      </c>
      <c r="B11" s="30"/>
      <c r="C11" s="30"/>
      <c r="D11" s="10">
        <f>SUM(D12:D22)/2</f>
        <v>85</v>
      </c>
      <c r="E11" s="16">
        <f>SUM(E12:E22)/2</f>
        <v>34</v>
      </c>
      <c r="F11" s="10">
        <f aca="true" t="shared" si="0" ref="F11:F22">IF(D11&gt;0,ROUND(E11/D11*100,2),0)</f>
        <v>40</v>
      </c>
      <c r="G11" s="10">
        <f>SUM(G12:G22)/2</f>
        <v>31</v>
      </c>
      <c r="H11" s="10">
        <f aca="true" t="shared" si="1" ref="H11:H22">IF(D11&gt;0,ROUND(G11/D11*100,2),0)</f>
        <v>36.47</v>
      </c>
      <c r="I11" s="10">
        <f>SUM(I12:I22)/2</f>
        <v>16</v>
      </c>
      <c r="J11" s="10">
        <f aca="true" t="shared" si="2" ref="J11:J22">IF(D11&gt;0,ROUND(I11/D11*100,2),0)</f>
        <v>18.82</v>
      </c>
      <c r="K11" s="10">
        <f>SUM(K12:K22)/2</f>
        <v>4</v>
      </c>
      <c r="L11" s="10">
        <f aca="true" t="shared" si="3" ref="L11:L22">IF(D11&gt;0,ROUND(K11/D11*100,2),0)</f>
        <v>4.71</v>
      </c>
      <c r="M11" s="10">
        <f>SUM(M12:M22)/2</f>
        <v>0</v>
      </c>
      <c r="N11" s="10">
        <f aca="true" t="shared" si="4" ref="N11:N22">IF(D11&gt;0,ROUND(M11/D11*100,2),0)</f>
        <v>0</v>
      </c>
      <c r="O11" s="10">
        <f>SUM(O12:O22)/2</f>
        <v>81</v>
      </c>
      <c r="P11" s="10">
        <f aca="true" t="shared" si="5" ref="P11:P22">IF(D11&gt;0,ROUND(O11/D11*100,2),0)</f>
        <v>95.29</v>
      </c>
      <c r="Q11" s="10">
        <f>SUM(Q12:Q22)/2</f>
        <v>0</v>
      </c>
      <c r="R11" s="10">
        <f aca="true" t="shared" si="6" ref="R11:R22">IF(D11&gt;0,ROUND(Q11/D11*100,2),0)</f>
        <v>0</v>
      </c>
      <c r="S11" s="10">
        <f>SUM(S12:S22)/2</f>
        <v>83</v>
      </c>
      <c r="T11" s="10">
        <f aca="true" t="shared" si="7" ref="T11:T22">IF(D11&gt;0,ROUND(S11/D11*100,2),0)</f>
        <v>97.65</v>
      </c>
      <c r="U11" s="10">
        <f>SUM(U12:U22)/2</f>
        <v>2</v>
      </c>
      <c r="V11" s="10">
        <f aca="true" t="shared" si="8" ref="V11:V22">IF(D11&gt;0,ROUND(U11/D11*100,2),0)</f>
        <v>2.35</v>
      </c>
      <c r="W11" s="10">
        <f>SUM(W12:W22)/2</f>
        <v>0</v>
      </c>
      <c r="X11" s="10">
        <f aca="true" t="shared" si="9" ref="X11:X22">IF(D11&gt;0,ROUND(W11/D11*100,2),0)</f>
        <v>0</v>
      </c>
      <c r="Y11" s="10">
        <f>SUM(Y12:Y22)/2</f>
        <v>0</v>
      </c>
      <c r="Z11" s="10">
        <f aca="true" t="shared" si="10" ref="Z11:Z22">IF(D11&gt;0,ROUND(Y11/D11*100,2),0)</f>
        <v>0</v>
      </c>
      <c r="AA11" s="10">
        <f>SUM(AA12:AA22)/2</f>
        <v>85</v>
      </c>
      <c r="AB11" s="10">
        <f>IF(D11&gt;0,ROUND(AA11/D11*100,2),0)</f>
        <v>100</v>
      </c>
      <c r="AC11" s="10">
        <f>SUM(AC12:AC22)/2</f>
        <v>0</v>
      </c>
      <c r="AD11" s="10">
        <f aca="true" t="shared" si="11" ref="AD11:AD22">IF(D11&gt;0,ROUND(AC11/D11*100,2),0)</f>
        <v>0</v>
      </c>
      <c r="AE11" s="2"/>
      <c r="AF11" s="2"/>
    </row>
    <row r="12" spans="1:32" ht="15" customHeight="1">
      <c r="A12" s="14">
        <v>1</v>
      </c>
      <c r="B12" s="15" t="s">
        <v>21</v>
      </c>
      <c r="C12" s="15"/>
      <c r="D12" s="10">
        <f>SUM(D13:D15)</f>
        <v>28</v>
      </c>
      <c r="E12" s="16">
        <f>SUM(E13:E15)</f>
        <v>9</v>
      </c>
      <c r="F12" s="10">
        <f t="shared" si="0"/>
        <v>32.14</v>
      </c>
      <c r="G12" s="10">
        <f>SUM(G13:G15)</f>
        <v>9</v>
      </c>
      <c r="H12" s="10">
        <f t="shared" si="1"/>
        <v>32.14</v>
      </c>
      <c r="I12" s="10">
        <f>SUM(I13:I15)</f>
        <v>7</v>
      </c>
      <c r="J12" s="10">
        <f t="shared" si="2"/>
        <v>25</v>
      </c>
      <c r="K12" s="10">
        <f>SUM(K13:K15)</f>
        <v>3</v>
      </c>
      <c r="L12" s="10">
        <f t="shared" si="3"/>
        <v>10.71</v>
      </c>
      <c r="M12" s="10">
        <f>SUM(M13:M15)</f>
        <v>0</v>
      </c>
      <c r="N12" s="10">
        <f t="shared" si="4"/>
        <v>0</v>
      </c>
      <c r="O12" s="10">
        <f>SUM(O13:O15)</f>
        <v>25</v>
      </c>
      <c r="P12" s="10">
        <f t="shared" si="5"/>
        <v>89.29</v>
      </c>
      <c r="Q12" s="10">
        <f>SUM(Q13:Q15)</f>
        <v>0</v>
      </c>
      <c r="R12" s="10">
        <f t="shared" si="6"/>
        <v>0</v>
      </c>
      <c r="S12" s="10">
        <f>SUM(S13:S15)</f>
        <v>27</v>
      </c>
      <c r="T12" s="10">
        <f t="shared" si="7"/>
        <v>96.43</v>
      </c>
      <c r="U12" s="10">
        <f>SUM(U13:U15)</f>
        <v>1</v>
      </c>
      <c r="V12" s="10">
        <f t="shared" si="8"/>
        <v>3.57</v>
      </c>
      <c r="W12" s="10">
        <f>SUM(W13:W15)</f>
        <v>0</v>
      </c>
      <c r="X12" s="10">
        <f t="shared" si="9"/>
        <v>0</v>
      </c>
      <c r="Y12" s="10">
        <f>SUM(Y13:Y15)</f>
        <v>0</v>
      </c>
      <c r="Z12" s="10">
        <f t="shared" si="10"/>
        <v>0</v>
      </c>
      <c r="AA12" s="10">
        <f>SUM(AA13:AA15)</f>
        <v>28</v>
      </c>
      <c r="AB12" s="10">
        <f aca="true" t="shared" si="12" ref="AB12:AB22">IF(AA12&gt;0,ROUND(AA12/D12*100,2),0)</f>
        <v>100</v>
      </c>
      <c r="AC12" s="10">
        <f>SUM(AC13:AC15)</f>
        <v>0</v>
      </c>
      <c r="AD12" s="10">
        <f t="shared" si="11"/>
        <v>0</v>
      </c>
      <c r="AE12" s="2"/>
      <c r="AF12" s="2"/>
    </row>
    <row r="13" spans="1:32" ht="15" customHeight="1">
      <c r="A13" s="7" t="s">
        <v>22</v>
      </c>
      <c r="B13" s="6" t="s">
        <v>23</v>
      </c>
      <c r="C13" s="6" t="s">
        <v>24</v>
      </c>
      <c r="D13" s="8">
        <v>10</v>
      </c>
      <c r="E13" s="8">
        <v>3</v>
      </c>
      <c r="F13" s="8">
        <f t="shared" si="0"/>
        <v>30</v>
      </c>
      <c r="G13" s="8">
        <v>4</v>
      </c>
      <c r="H13" s="8">
        <f t="shared" si="1"/>
        <v>40</v>
      </c>
      <c r="I13" s="8">
        <v>2</v>
      </c>
      <c r="J13" s="8">
        <f t="shared" si="2"/>
        <v>20</v>
      </c>
      <c r="K13" s="8">
        <v>1</v>
      </c>
      <c r="L13" s="8">
        <f t="shared" si="3"/>
        <v>10</v>
      </c>
      <c r="M13" s="8">
        <v>0</v>
      </c>
      <c r="N13" s="8">
        <f t="shared" si="4"/>
        <v>0</v>
      </c>
      <c r="O13" s="8">
        <v>9</v>
      </c>
      <c r="P13" s="8">
        <f t="shared" si="5"/>
        <v>90</v>
      </c>
      <c r="Q13" s="8">
        <v>0</v>
      </c>
      <c r="R13" s="8">
        <f t="shared" si="6"/>
        <v>0</v>
      </c>
      <c r="S13" s="8">
        <v>9</v>
      </c>
      <c r="T13" s="8">
        <f t="shared" si="7"/>
        <v>90</v>
      </c>
      <c r="U13" s="8">
        <v>1</v>
      </c>
      <c r="V13" s="8">
        <f t="shared" si="8"/>
        <v>10</v>
      </c>
      <c r="W13" s="8">
        <v>0</v>
      </c>
      <c r="X13" s="8">
        <f t="shared" si="9"/>
        <v>0</v>
      </c>
      <c r="Y13" s="8">
        <v>0</v>
      </c>
      <c r="Z13" s="8">
        <f t="shared" si="10"/>
        <v>0</v>
      </c>
      <c r="AA13" s="8">
        <v>10</v>
      </c>
      <c r="AB13" s="8">
        <f t="shared" si="12"/>
        <v>100</v>
      </c>
      <c r="AC13" s="8">
        <v>0</v>
      </c>
      <c r="AD13" s="8">
        <f t="shared" si="11"/>
        <v>0</v>
      </c>
      <c r="AE13" s="2"/>
      <c r="AF13" s="2"/>
    </row>
    <row r="14" spans="1:32" ht="15" customHeight="1">
      <c r="A14" s="7" t="s">
        <v>25</v>
      </c>
      <c r="B14" s="6" t="s">
        <v>26</v>
      </c>
      <c r="C14" s="6" t="s">
        <v>27</v>
      </c>
      <c r="D14" s="8">
        <v>12</v>
      </c>
      <c r="E14" s="8">
        <v>5</v>
      </c>
      <c r="F14" s="8">
        <f t="shared" si="0"/>
        <v>41.67</v>
      </c>
      <c r="G14" s="8">
        <v>3</v>
      </c>
      <c r="H14" s="8">
        <f t="shared" si="1"/>
        <v>25</v>
      </c>
      <c r="I14" s="8">
        <v>2</v>
      </c>
      <c r="J14" s="8">
        <f t="shared" si="2"/>
        <v>16.67</v>
      </c>
      <c r="K14" s="8">
        <v>2</v>
      </c>
      <c r="L14" s="8">
        <f t="shared" si="3"/>
        <v>16.67</v>
      </c>
      <c r="M14" s="8">
        <v>0</v>
      </c>
      <c r="N14" s="8">
        <f t="shared" si="4"/>
        <v>0</v>
      </c>
      <c r="O14" s="8">
        <v>10</v>
      </c>
      <c r="P14" s="8">
        <f t="shared" si="5"/>
        <v>83.33</v>
      </c>
      <c r="Q14" s="8">
        <v>0</v>
      </c>
      <c r="R14" s="8">
        <f t="shared" si="6"/>
        <v>0</v>
      </c>
      <c r="S14" s="8">
        <v>12</v>
      </c>
      <c r="T14" s="8">
        <f t="shared" si="7"/>
        <v>100</v>
      </c>
      <c r="U14" s="8">
        <v>0</v>
      </c>
      <c r="V14" s="8">
        <f t="shared" si="8"/>
        <v>0</v>
      </c>
      <c r="W14" s="8">
        <v>0</v>
      </c>
      <c r="X14" s="8">
        <f t="shared" si="9"/>
        <v>0</v>
      </c>
      <c r="Y14" s="8">
        <v>0</v>
      </c>
      <c r="Z14" s="8">
        <f t="shared" si="10"/>
        <v>0</v>
      </c>
      <c r="AA14" s="8">
        <v>12</v>
      </c>
      <c r="AB14" s="8">
        <f t="shared" si="12"/>
        <v>100</v>
      </c>
      <c r="AC14" s="8">
        <v>0</v>
      </c>
      <c r="AD14" s="8">
        <f t="shared" si="11"/>
        <v>0</v>
      </c>
      <c r="AE14" s="2"/>
      <c r="AF14" s="2"/>
    </row>
    <row r="15" spans="1:32" ht="15" customHeight="1">
      <c r="A15" s="7" t="s">
        <v>28</v>
      </c>
      <c r="B15" s="6" t="s">
        <v>29</v>
      </c>
      <c r="C15" s="6" t="s">
        <v>30</v>
      </c>
      <c r="D15" s="8">
        <v>6</v>
      </c>
      <c r="E15" s="8">
        <v>1</v>
      </c>
      <c r="F15" s="8">
        <f t="shared" si="0"/>
        <v>16.67</v>
      </c>
      <c r="G15" s="8">
        <v>2</v>
      </c>
      <c r="H15" s="8">
        <f t="shared" si="1"/>
        <v>33.33</v>
      </c>
      <c r="I15" s="8">
        <v>3</v>
      </c>
      <c r="J15" s="8">
        <f t="shared" si="2"/>
        <v>50</v>
      </c>
      <c r="K15" s="8">
        <v>0</v>
      </c>
      <c r="L15" s="8">
        <f t="shared" si="3"/>
        <v>0</v>
      </c>
      <c r="M15" s="8">
        <v>0</v>
      </c>
      <c r="N15" s="8">
        <f t="shared" si="4"/>
        <v>0</v>
      </c>
      <c r="O15" s="8">
        <v>6</v>
      </c>
      <c r="P15" s="8">
        <f t="shared" si="5"/>
        <v>100</v>
      </c>
      <c r="Q15" s="8">
        <v>0</v>
      </c>
      <c r="R15" s="8">
        <f t="shared" si="6"/>
        <v>0</v>
      </c>
      <c r="S15" s="8">
        <v>6</v>
      </c>
      <c r="T15" s="8">
        <f t="shared" si="7"/>
        <v>100</v>
      </c>
      <c r="U15" s="8">
        <v>0</v>
      </c>
      <c r="V15" s="8">
        <f t="shared" si="8"/>
        <v>0</v>
      </c>
      <c r="W15" s="8">
        <v>0</v>
      </c>
      <c r="X15" s="8">
        <f t="shared" si="9"/>
        <v>0</v>
      </c>
      <c r="Y15" s="8">
        <v>0</v>
      </c>
      <c r="Z15" s="8">
        <f t="shared" si="10"/>
        <v>0</v>
      </c>
      <c r="AA15" s="8">
        <v>6</v>
      </c>
      <c r="AB15" s="8">
        <f t="shared" si="12"/>
        <v>100</v>
      </c>
      <c r="AC15" s="8">
        <v>0</v>
      </c>
      <c r="AD15" s="8">
        <f t="shared" si="11"/>
        <v>0</v>
      </c>
      <c r="AE15" s="2"/>
      <c r="AF15" s="2"/>
    </row>
    <row r="16" spans="1:32" ht="15" customHeight="1">
      <c r="A16" s="14">
        <v>2</v>
      </c>
      <c r="B16" s="15" t="s">
        <v>31</v>
      </c>
      <c r="C16" s="15"/>
      <c r="D16" s="10">
        <f>SUM(D17:D19)</f>
        <v>32</v>
      </c>
      <c r="E16" s="16">
        <f>SUM(E17:E19)</f>
        <v>17</v>
      </c>
      <c r="F16" s="10">
        <f t="shared" si="0"/>
        <v>53.13</v>
      </c>
      <c r="G16" s="10">
        <f>SUM(G17:G19)</f>
        <v>9</v>
      </c>
      <c r="H16" s="10">
        <f t="shared" si="1"/>
        <v>28.13</v>
      </c>
      <c r="I16" s="10">
        <f>SUM(I17:I19)</f>
        <v>6</v>
      </c>
      <c r="J16" s="10">
        <f t="shared" si="2"/>
        <v>18.75</v>
      </c>
      <c r="K16" s="10">
        <f>SUM(K17:K19)</f>
        <v>0</v>
      </c>
      <c r="L16" s="10">
        <f t="shared" si="3"/>
        <v>0</v>
      </c>
      <c r="M16" s="10">
        <f>SUM(M17:M19)</f>
        <v>0</v>
      </c>
      <c r="N16" s="10">
        <f t="shared" si="4"/>
        <v>0</v>
      </c>
      <c r="O16" s="10">
        <f>SUM(O17:O19)</f>
        <v>32</v>
      </c>
      <c r="P16" s="10">
        <f t="shared" si="5"/>
        <v>100</v>
      </c>
      <c r="Q16" s="10">
        <f>SUM(Q17:Q19)</f>
        <v>0</v>
      </c>
      <c r="R16" s="10">
        <f t="shared" si="6"/>
        <v>0</v>
      </c>
      <c r="S16" s="10">
        <f>SUM(S17:S19)</f>
        <v>32</v>
      </c>
      <c r="T16" s="10">
        <f t="shared" si="7"/>
        <v>100</v>
      </c>
      <c r="U16" s="10">
        <f>SUM(U17:U19)</f>
        <v>0</v>
      </c>
      <c r="V16" s="10">
        <f t="shared" si="8"/>
        <v>0</v>
      </c>
      <c r="W16" s="10">
        <f>SUM(W17:W19)</f>
        <v>0</v>
      </c>
      <c r="X16" s="10">
        <f t="shared" si="9"/>
        <v>0</v>
      </c>
      <c r="Y16" s="10">
        <f>SUM(Y17:Y19)</f>
        <v>0</v>
      </c>
      <c r="Z16" s="10">
        <f t="shared" si="10"/>
        <v>0</v>
      </c>
      <c r="AA16" s="10">
        <f>SUM(AA17:AA19)</f>
        <v>32</v>
      </c>
      <c r="AB16" s="10">
        <f t="shared" si="12"/>
        <v>100</v>
      </c>
      <c r="AC16" s="10">
        <f>SUM(AC17:AC19)</f>
        <v>0</v>
      </c>
      <c r="AD16" s="10">
        <f t="shared" si="11"/>
        <v>0</v>
      </c>
      <c r="AE16" s="2"/>
      <c r="AF16" s="2"/>
    </row>
    <row r="17" spans="1:32" ht="15" customHeight="1">
      <c r="A17" s="7" t="s">
        <v>32</v>
      </c>
      <c r="B17" s="6" t="s">
        <v>33</v>
      </c>
      <c r="C17" s="6" t="s">
        <v>34</v>
      </c>
      <c r="D17" s="8">
        <v>13</v>
      </c>
      <c r="E17" s="8">
        <v>7</v>
      </c>
      <c r="F17" s="8">
        <f t="shared" si="0"/>
        <v>53.85</v>
      </c>
      <c r="G17" s="8">
        <v>3</v>
      </c>
      <c r="H17" s="8">
        <f t="shared" si="1"/>
        <v>23.08</v>
      </c>
      <c r="I17" s="8">
        <v>3</v>
      </c>
      <c r="J17" s="8">
        <f t="shared" si="2"/>
        <v>23.08</v>
      </c>
      <c r="K17" s="8">
        <v>0</v>
      </c>
      <c r="L17" s="8">
        <f t="shared" si="3"/>
        <v>0</v>
      </c>
      <c r="M17" s="8">
        <v>0</v>
      </c>
      <c r="N17" s="8">
        <f t="shared" si="4"/>
        <v>0</v>
      </c>
      <c r="O17" s="8">
        <v>13</v>
      </c>
      <c r="P17" s="8">
        <f t="shared" si="5"/>
        <v>100</v>
      </c>
      <c r="Q17" s="8">
        <v>0</v>
      </c>
      <c r="R17" s="8">
        <f t="shared" si="6"/>
        <v>0</v>
      </c>
      <c r="S17" s="8">
        <v>13</v>
      </c>
      <c r="T17" s="8">
        <f t="shared" si="7"/>
        <v>100</v>
      </c>
      <c r="U17" s="8">
        <v>0</v>
      </c>
      <c r="V17" s="8">
        <f t="shared" si="8"/>
        <v>0</v>
      </c>
      <c r="W17" s="8">
        <v>0</v>
      </c>
      <c r="X17" s="8">
        <f t="shared" si="9"/>
        <v>0</v>
      </c>
      <c r="Y17" s="8">
        <v>0</v>
      </c>
      <c r="Z17" s="8">
        <f t="shared" si="10"/>
        <v>0</v>
      </c>
      <c r="AA17" s="8">
        <v>13</v>
      </c>
      <c r="AB17" s="8">
        <f t="shared" si="12"/>
        <v>100</v>
      </c>
      <c r="AC17" s="8">
        <v>0</v>
      </c>
      <c r="AD17" s="8">
        <f t="shared" si="11"/>
        <v>0</v>
      </c>
      <c r="AE17" s="2"/>
      <c r="AF17" s="2"/>
    </row>
    <row r="18" spans="1:32" ht="15" customHeight="1">
      <c r="A18" s="7" t="s">
        <v>35</v>
      </c>
      <c r="B18" s="6" t="s">
        <v>36</v>
      </c>
      <c r="C18" s="6" t="s">
        <v>37</v>
      </c>
      <c r="D18" s="8">
        <v>16</v>
      </c>
      <c r="E18" s="8">
        <v>10</v>
      </c>
      <c r="F18" s="8">
        <f t="shared" si="0"/>
        <v>62.5</v>
      </c>
      <c r="G18" s="8">
        <v>4</v>
      </c>
      <c r="H18" s="8">
        <f t="shared" si="1"/>
        <v>25</v>
      </c>
      <c r="I18" s="8">
        <v>2</v>
      </c>
      <c r="J18" s="8">
        <f t="shared" si="2"/>
        <v>12.5</v>
      </c>
      <c r="K18" s="8">
        <v>0</v>
      </c>
      <c r="L18" s="8">
        <f t="shared" si="3"/>
        <v>0</v>
      </c>
      <c r="M18" s="8">
        <v>0</v>
      </c>
      <c r="N18" s="8">
        <f t="shared" si="4"/>
        <v>0</v>
      </c>
      <c r="O18" s="8">
        <v>16</v>
      </c>
      <c r="P18" s="8">
        <f t="shared" si="5"/>
        <v>100</v>
      </c>
      <c r="Q18" s="8">
        <v>0</v>
      </c>
      <c r="R18" s="8">
        <f t="shared" si="6"/>
        <v>0</v>
      </c>
      <c r="S18" s="8">
        <v>16</v>
      </c>
      <c r="T18" s="8">
        <f t="shared" si="7"/>
        <v>100</v>
      </c>
      <c r="U18" s="8">
        <v>0</v>
      </c>
      <c r="V18" s="8">
        <f t="shared" si="8"/>
        <v>0</v>
      </c>
      <c r="W18" s="8">
        <v>0</v>
      </c>
      <c r="X18" s="8">
        <f t="shared" si="9"/>
        <v>0</v>
      </c>
      <c r="Y18" s="8">
        <v>0</v>
      </c>
      <c r="Z18" s="8">
        <f t="shared" si="10"/>
        <v>0</v>
      </c>
      <c r="AA18" s="8">
        <v>16</v>
      </c>
      <c r="AB18" s="8">
        <f t="shared" si="12"/>
        <v>100</v>
      </c>
      <c r="AC18" s="8">
        <v>0</v>
      </c>
      <c r="AD18" s="8">
        <f t="shared" si="11"/>
        <v>0</v>
      </c>
      <c r="AE18" s="2"/>
      <c r="AF18" s="9"/>
    </row>
    <row r="19" spans="1:32" ht="15" customHeight="1">
      <c r="A19" s="7" t="s">
        <v>38</v>
      </c>
      <c r="B19" s="6" t="s">
        <v>39</v>
      </c>
      <c r="C19" s="6" t="s">
        <v>40</v>
      </c>
      <c r="D19" s="8">
        <v>3</v>
      </c>
      <c r="E19" s="8">
        <v>0</v>
      </c>
      <c r="F19" s="8">
        <f t="shared" si="0"/>
        <v>0</v>
      </c>
      <c r="G19" s="8">
        <v>2</v>
      </c>
      <c r="H19" s="8">
        <f t="shared" si="1"/>
        <v>66.67</v>
      </c>
      <c r="I19" s="8">
        <v>1</v>
      </c>
      <c r="J19" s="8">
        <f t="shared" si="2"/>
        <v>33.33</v>
      </c>
      <c r="K19" s="8">
        <v>0</v>
      </c>
      <c r="L19" s="8">
        <f t="shared" si="3"/>
        <v>0</v>
      </c>
      <c r="M19" s="8">
        <v>0</v>
      </c>
      <c r="N19" s="8">
        <f t="shared" si="4"/>
        <v>0</v>
      </c>
      <c r="O19" s="8">
        <v>3</v>
      </c>
      <c r="P19" s="8">
        <f t="shared" si="5"/>
        <v>100</v>
      </c>
      <c r="Q19" s="8">
        <v>0</v>
      </c>
      <c r="R19" s="8">
        <f t="shared" si="6"/>
        <v>0</v>
      </c>
      <c r="S19" s="8">
        <v>3</v>
      </c>
      <c r="T19" s="8">
        <f t="shared" si="7"/>
        <v>100</v>
      </c>
      <c r="U19" s="8">
        <v>0</v>
      </c>
      <c r="V19" s="8">
        <f t="shared" si="8"/>
        <v>0</v>
      </c>
      <c r="W19" s="8">
        <v>0</v>
      </c>
      <c r="X19" s="8">
        <f t="shared" si="9"/>
        <v>0</v>
      </c>
      <c r="Y19" s="8">
        <v>0</v>
      </c>
      <c r="Z19" s="8">
        <f t="shared" si="10"/>
        <v>0</v>
      </c>
      <c r="AA19" s="8">
        <v>3</v>
      </c>
      <c r="AB19" s="8">
        <f t="shared" si="12"/>
        <v>100</v>
      </c>
      <c r="AC19" s="8">
        <v>0</v>
      </c>
      <c r="AD19" s="8">
        <f t="shared" si="11"/>
        <v>0</v>
      </c>
      <c r="AE19" s="2"/>
      <c r="AF19" s="2"/>
    </row>
    <row r="20" spans="1:32" ht="15" customHeight="1">
      <c r="A20" s="14">
        <v>3</v>
      </c>
      <c r="B20" s="15" t="s">
        <v>41</v>
      </c>
      <c r="C20" s="15"/>
      <c r="D20" s="10">
        <f>SUM(D21:D22)</f>
        <v>25</v>
      </c>
      <c r="E20" s="16">
        <f>SUM(E21:E22)</f>
        <v>8</v>
      </c>
      <c r="F20" s="10">
        <f t="shared" si="0"/>
        <v>32</v>
      </c>
      <c r="G20" s="10">
        <f>SUM(G21:G22)</f>
        <v>13</v>
      </c>
      <c r="H20" s="10">
        <f t="shared" si="1"/>
        <v>52</v>
      </c>
      <c r="I20" s="10">
        <f>SUM(I21:I22)</f>
        <v>3</v>
      </c>
      <c r="J20" s="10">
        <f t="shared" si="2"/>
        <v>12</v>
      </c>
      <c r="K20" s="10">
        <f>SUM(K21:K22)</f>
        <v>1</v>
      </c>
      <c r="L20" s="10">
        <f t="shared" si="3"/>
        <v>4</v>
      </c>
      <c r="M20" s="10">
        <f>SUM(M21:M22)</f>
        <v>0</v>
      </c>
      <c r="N20" s="10">
        <f t="shared" si="4"/>
        <v>0</v>
      </c>
      <c r="O20" s="10">
        <f>SUM(O21:O22)</f>
        <v>24</v>
      </c>
      <c r="P20" s="10">
        <f t="shared" si="5"/>
        <v>96</v>
      </c>
      <c r="Q20" s="10">
        <f>SUM(Q21:Q22)</f>
        <v>0</v>
      </c>
      <c r="R20" s="10">
        <f t="shared" si="6"/>
        <v>0</v>
      </c>
      <c r="S20" s="10">
        <f>SUM(S21:S22)</f>
        <v>24</v>
      </c>
      <c r="T20" s="10">
        <f t="shared" si="7"/>
        <v>96</v>
      </c>
      <c r="U20" s="10">
        <f>SUM(U21:U22)</f>
        <v>1</v>
      </c>
      <c r="V20" s="10">
        <f t="shared" si="8"/>
        <v>4</v>
      </c>
      <c r="W20" s="10">
        <f>SUM(W21:W22)</f>
        <v>0</v>
      </c>
      <c r="X20" s="10">
        <f t="shared" si="9"/>
        <v>0</v>
      </c>
      <c r="Y20" s="10">
        <f>SUM(Y21:Y22)</f>
        <v>0</v>
      </c>
      <c r="Z20" s="10">
        <f t="shared" si="10"/>
        <v>0</v>
      </c>
      <c r="AA20" s="10">
        <f>SUM(AA21:AA22)</f>
        <v>25</v>
      </c>
      <c r="AB20" s="10">
        <f t="shared" si="12"/>
        <v>100</v>
      </c>
      <c r="AC20" s="10">
        <f>SUM(AC21:AC22)</f>
        <v>0</v>
      </c>
      <c r="AD20" s="10">
        <f t="shared" si="11"/>
        <v>0</v>
      </c>
      <c r="AE20" s="2"/>
      <c r="AF20" s="2"/>
    </row>
    <row r="21" spans="1:32" ht="15" customHeight="1">
      <c r="A21" s="7" t="s">
        <v>42</v>
      </c>
      <c r="B21" s="6" t="s">
        <v>43</v>
      </c>
      <c r="C21" s="6" t="s">
        <v>44</v>
      </c>
      <c r="D21" s="8">
        <v>15</v>
      </c>
      <c r="E21" s="8">
        <v>6</v>
      </c>
      <c r="F21" s="8">
        <f t="shared" si="0"/>
        <v>40</v>
      </c>
      <c r="G21" s="8">
        <v>6</v>
      </c>
      <c r="H21" s="8">
        <f t="shared" si="1"/>
        <v>40</v>
      </c>
      <c r="I21" s="8">
        <v>2</v>
      </c>
      <c r="J21" s="8">
        <f t="shared" si="2"/>
        <v>13.33</v>
      </c>
      <c r="K21" s="8">
        <v>1</v>
      </c>
      <c r="L21" s="8">
        <f t="shared" si="3"/>
        <v>6.67</v>
      </c>
      <c r="M21" s="8">
        <v>0</v>
      </c>
      <c r="N21" s="8">
        <f t="shared" si="4"/>
        <v>0</v>
      </c>
      <c r="O21" s="8">
        <v>14</v>
      </c>
      <c r="P21" s="8">
        <f t="shared" si="5"/>
        <v>93.33</v>
      </c>
      <c r="Q21" s="8">
        <v>0</v>
      </c>
      <c r="R21" s="8">
        <f t="shared" si="6"/>
        <v>0</v>
      </c>
      <c r="S21" s="8">
        <v>14</v>
      </c>
      <c r="T21" s="8">
        <f t="shared" si="7"/>
        <v>93.33</v>
      </c>
      <c r="U21" s="8">
        <v>1</v>
      </c>
      <c r="V21" s="8">
        <f t="shared" si="8"/>
        <v>6.67</v>
      </c>
      <c r="W21" s="8">
        <v>0</v>
      </c>
      <c r="X21" s="8">
        <f t="shared" si="9"/>
        <v>0</v>
      </c>
      <c r="Y21" s="8">
        <v>0</v>
      </c>
      <c r="Z21" s="8">
        <f t="shared" si="10"/>
        <v>0</v>
      </c>
      <c r="AA21" s="8">
        <v>15</v>
      </c>
      <c r="AB21" s="8">
        <f t="shared" si="12"/>
        <v>100</v>
      </c>
      <c r="AC21" s="8">
        <v>0</v>
      </c>
      <c r="AD21" s="8">
        <f t="shared" si="11"/>
        <v>0</v>
      </c>
      <c r="AE21" s="2"/>
      <c r="AF21" s="2"/>
    </row>
    <row r="22" spans="1:32" ht="15" customHeight="1">
      <c r="A22" s="7" t="s">
        <v>45</v>
      </c>
      <c r="B22" s="6" t="s">
        <v>46</v>
      </c>
      <c r="C22" s="6" t="s">
        <v>47</v>
      </c>
      <c r="D22" s="8">
        <v>10</v>
      </c>
      <c r="E22" s="8">
        <v>2</v>
      </c>
      <c r="F22" s="8">
        <f t="shared" si="0"/>
        <v>20</v>
      </c>
      <c r="G22" s="8">
        <v>7</v>
      </c>
      <c r="H22" s="8">
        <f t="shared" si="1"/>
        <v>70</v>
      </c>
      <c r="I22" s="8">
        <v>1</v>
      </c>
      <c r="J22" s="8">
        <f t="shared" si="2"/>
        <v>10</v>
      </c>
      <c r="K22" s="8">
        <v>0</v>
      </c>
      <c r="L22" s="8">
        <f t="shared" si="3"/>
        <v>0</v>
      </c>
      <c r="M22" s="8">
        <v>0</v>
      </c>
      <c r="N22" s="8">
        <f t="shared" si="4"/>
        <v>0</v>
      </c>
      <c r="O22" s="8">
        <v>10</v>
      </c>
      <c r="P22" s="8">
        <f t="shared" si="5"/>
        <v>100</v>
      </c>
      <c r="Q22" s="8">
        <v>0</v>
      </c>
      <c r="R22" s="8">
        <f t="shared" si="6"/>
        <v>0</v>
      </c>
      <c r="S22" s="8">
        <v>10</v>
      </c>
      <c r="T22" s="8">
        <f t="shared" si="7"/>
        <v>100</v>
      </c>
      <c r="U22" s="8">
        <v>0</v>
      </c>
      <c r="V22" s="8">
        <f t="shared" si="8"/>
        <v>0</v>
      </c>
      <c r="W22" s="8">
        <v>0</v>
      </c>
      <c r="X22" s="8">
        <f t="shared" si="9"/>
        <v>0</v>
      </c>
      <c r="Y22" s="8">
        <v>0</v>
      </c>
      <c r="Z22" s="8">
        <f t="shared" si="10"/>
        <v>0</v>
      </c>
      <c r="AA22" s="8">
        <v>10</v>
      </c>
      <c r="AB22" s="8">
        <f t="shared" si="12"/>
        <v>100</v>
      </c>
      <c r="AC22" s="8">
        <v>0</v>
      </c>
      <c r="AD22" s="8">
        <f t="shared" si="11"/>
        <v>0</v>
      </c>
      <c r="AE22" s="2"/>
      <c r="AF22" s="2"/>
    </row>
    <row r="23" spans="1:32" ht="15" customHeight="1">
      <c r="A23" s="5"/>
      <c r="B23" s="12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 customHeight="1">
      <c r="A24" s="31"/>
      <c r="B24" s="31"/>
      <c r="C24" s="32"/>
      <c r="D24" s="32"/>
      <c r="E24" s="31"/>
      <c r="F24" s="31"/>
      <c r="G24" s="31"/>
      <c r="H24" s="31"/>
      <c r="I24" s="31"/>
      <c r="J24" s="3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33" t="s">
        <v>53</v>
      </c>
      <c r="W24" s="33"/>
      <c r="X24" s="33"/>
      <c r="Y24" s="33"/>
      <c r="Z24" s="33"/>
      <c r="AA24" s="33"/>
      <c r="AB24" s="33"/>
      <c r="AC24" s="33"/>
      <c r="AD24" s="2"/>
      <c r="AE24" s="2"/>
      <c r="AF24" s="2"/>
    </row>
    <row r="25" spans="1:32" ht="15" customHeight="1">
      <c r="A25" s="5"/>
      <c r="B25" s="12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7" t="s">
        <v>54</v>
      </c>
      <c r="W25" s="17"/>
      <c r="X25" s="17"/>
      <c r="Y25" s="17"/>
      <c r="Z25" s="17"/>
      <c r="AA25" s="17"/>
      <c r="AB25" s="17"/>
      <c r="AC25" s="17"/>
      <c r="AD25" s="2"/>
      <c r="AE25" s="2"/>
      <c r="AF25" s="2"/>
    </row>
    <row r="26" spans="1:32" ht="15" customHeight="1">
      <c r="A26" s="5"/>
      <c r="B26" s="12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 customHeight="1">
      <c r="A27" s="5"/>
      <c r="B27" s="12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>
      <c r="A28" s="5"/>
      <c r="B28" s="12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5"/>
      <c r="B29" s="12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8" t="s">
        <v>55</v>
      </c>
      <c r="W29" s="28"/>
      <c r="X29" s="28"/>
      <c r="Y29" s="28"/>
      <c r="Z29" s="28"/>
      <c r="AA29" s="28"/>
      <c r="AB29" s="28"/>
      <c r="AC29" s="28"/>
      <c r="AD29" s="2"/>
      <c r="AE29" s="2"/>
      <c r="AF29" s="2"/>
    </row>
    <row r="30" spans="1:32" ht="15" customHeight="1">
      <c r="A30" s="5"/>
      <c r="B30" s="12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5"/>
      <c r="B31" s="12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customHeight="1">
      <c r="A32" s="5"/>
      <c r="B32" s="12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5"/>
      <c r="B33" s="12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12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12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12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12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12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12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12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12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12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12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12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12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12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12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12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sheetProtection/>
  <mergeCells count="31">
    <mergeCell ref="V25:AC25"/>
    <mergeCell ref="V29:AC29"/>
    <mergeCell ref="W9:X9"/>
    <mergeCell ref="Y9:Z9"/>
    <mergeCell ref="AA9:AB9"/>
    <mergeCell ref="AC9:AD9"/>
    <mergeCell ref="A11:C11"/>
    <mergeCell ref="A24:J24"/>
    <mergeCell ref="V24:AC24"/>
    <mergeCell ref="K9:L9"/>
    <mergeCell ref="M9:N9"/>
    <mergeCell ref="O9:P9"/>
    <mergeCell ref="Q9:R9"/>
    <mergeCell ref="S9:T9"/>
    <mergeCell ref="U9:V9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A2:L2"/>
    <mergeCell ref="T2:AD2"/>
    <mergeCell ref="A3:L3"/>
    <mergeCell ref="T3:AD3"/>
    <mergeCell ref="T4:AD4"/>
    <mergeCell ref="A5:A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PageLayoutView="0" workbookViewId="0" topLeftCell="A16">
      <selection activeCell="A24" sqref="A24:J24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20.7109375" style="0" customWidth="1"/>
    <col min="4" max="30" width="6.28125" style="0" customWidth="1"/>
  </cols>
  <sheetData>
    <row r="1" ht="15"/>
    <row r="2" spans="1:32" ht="1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  <c r="N2" s="2"/>
      <c r="O2" s="2"/>
      <c r="P2" s="2"/>
      <c r="Q2" s="2"/>
      <c r="R2" s="2"/>
      <c r="S2" s="2"/>
      <c r="T2" s="17" t="s">
        <v>3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2"/>
      <c r="AF2" s="2"/>
    </row>
    <row r="3" spans="1:32" ht="1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  <c r="N3" s="2"/>
      <c r="O3" s="2"/>
      <c r="P3" s="2"/>
      <c r="Q3" s="2"/>
      <c r="R3" s="2"/>
      <c r="S3" s="2"/>
      <c r="T3" s="23" t="s">
        <v>4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"/>
      <c r="AF3" s="2"/>
    </row>
    <row r="4" spans="1:32" ht="15" customHeight="1">
      <c r="A4" s="5"/>
      <c r="B4" s="12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9"/>
      <c r="S4" s="9"/>
      <c r="T4" s="24" t="s">
        <v>56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"/>
      <c r="AF4" s="2"/>
    </row>
    <row r="5" spans="1:32" ht="15" customHeight="1">
      <c r="A5" s="17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2"/>
      <c r="AF5" s="2"/>
    </row>
    <row r="6" spans="1:32" ht="15" customHeight="1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"/>
      <c r="AF6" s="2"/>
    </row>
    <row r="7" spans="1:32" ht="15" customHeight="1">
      <c r="A7" s="1"/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21" t="s">
        <v>0</v>
      </c>
      <c r="B8" s="27" t="s">
        <v>14</v>
      </c>
      <c r="C8" s="27" t="s">
        <v>15</v>
      </c>
      <c r="D8" s="27" t="s">
        <v>17</v>
      </c>
      <c r="E8" s="18" t="s">
        <v>6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8" t="s">
        <v>5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2"/>
      <c r="AF8" s="2"/>
    </row>
    <row r="9" spans="1:32" ht="31.5" customHeight="1">
      <c r="A9" s="21"/>
      <c r="B9" s="27"/>
      <c r="C9" s="27"/>
      <c r="D9" s="27"/>
      <c r="E9" s="21" t="s">
        <v>7</v>
      </c>
      <c r="F9" s="21"/>
      <c r="G9" s="21" t="s">
        <v>8</v>
      </c>
      <c r="H9" s="21"/>
      <c r="I9" s="21" t="s">
        <v>9</v>
      </c>
      <c r="J9" s="21"/>
      <c r="K9" s="21" t="s">
        <v>10</v>
      </c>
      <c r="L9" s="21"/>
      <c r="M9" s="21" t="s">
        <v>11</v>
      </c>
      <c r="N9" s="21"/>
      <c r="O9" s="25" t="s">
        <v>13</v>
      </c>
      <c r="P9" s="26"/>
      <c r="Q9" s="25" t="s">
        <v>16</v>
      </c>
      <c r="R9" s="26"/>
      <c r="S9" s="21" t="s">
        <v>12</v>
      </c>
      <c r="T9" s="21"/>
      <c r="U9" s="21" t="s">
        <v>8</v>
      </c>
      <c r="V9" s="21"/>
      <c r="W9" s="21" t="s">
        <v>9</v>
      </c>
      <c r="X9" s="21"/>
      <c r="Y9" s="21" t="s">
        <v>10</v>
      </c>
      <c r="Z9" s="21"/>
      <c r="AA9" s="25" t="s">
        <v>13</v>
      </c>
      <c r="AB9" s="26"/>
      <c r="AC9" s="25" t="s">
        <v>16</v>
      </c>
      <c r="AD9" s="26"/>
      <c r="AE9" s="2"/>
      <c r="AF9" s="2"/>
    </row>
    <row r="10" spans="1:32" ht="15" customHeight="1">
      <c r="A10" s="21"/>
      <c r="B10" s="27"/>
      <c r="C10" s="27"/>
      <c r="D10" s="27"/>
      <c r="E10" s="11" t="s">
        <v>1</v>
      </c>
      <c r="F10" s="11" t="s">
        <v>2</v>
      </c>
      <c r="G10" s="11" t="s">
        <v>1</v>
      </c>
      <c r="H10" s="11" t="s">
        <v>2</v>
      </c>
      <c r="I10" s="11" t="s">
        <v>1</v>
      </c>
      <c r="J10" s="11" t="s">
        <v>2</v>
      </c>
      <c r="K10" s="11" t="s">
        <v>1</v>
      </c>
      <c r="L10" s="11" t="s">
        <v>2</v>
      </c>
      <c r="M10" s="11" t="s">
        <v>1</v>
      </c>
      <c r="N10" s="11" t="s">
        <v>2</v>
      </c>
      <c r="O10" s="11" t="s">
        <v>1</v>
      </c>
      <c r="P10" s="11" t="s">
        <v>2</v>
      </c>
      <c r="Q10" s="11" t="s">
        <v>1</v>
      </c>
      <c r="R10" s="11" t="s">
        <v>2</v>
      </c>
      <c r="S10" s="11" t="s">
        <v>1</v>
      </c>
      <c r="T10" s="11" t="s">
        <v>2</v>
      </c>
      <c r="U10" s="11" t="s">
        <v>1</v>
      </c>
      <c r="V10" s="11" t="s">
        <v>2</v>
      </c>
      <c r="W10" s="11" t="s">
        <v>1</v>
      </c>
      <c r="X10" s="11" t="s">
        <v>2</v>
      </c>
      <c r="Y10" s="11" t="s">
        <v>1</v>
      </c>
      <c r="Z10" s="11" t="s">
        <v>2</v>
      </c>
      <c r="AA10" s="11" t="s">
        <v>1</v>
      </c>
      <c r="AB10" s="11" t="s">
        <v>2</v>
      </c>
      <c r="AC10" s="11" t="s">
        <v>1</v>
      </c>
      <c r="AD10" s="11" t="s">
        <v>2</v>
      </c>
      <c r="AE10" s="2"/>
      <c r="AF10" s="2"/>
    </row>
    <row r="11" spans="1:32" ht="15" customHeight="1">
      <c r="A11" s="29" t="s">
        <v>48</v>
      </c>
      <c r="B11" s="30"/>
      <c r="C11" s="30"/>
      <c r="D11" s="10">
        <f>SUM(D12:D22)/2</f>
        <v>22</v>
      </c>
      <c r="E11" s="16">
        <f>SUM(E12:E22)/2</f>
        <v>6</v>
      </c>
      <c r="F11" s="10">
        <f aca="true" t="shared" si="0" ref="F11:F22">IF(D11&gt;0,ROUND(E11/D11*100,2),0)</f>
        <v>27.27</v>
      </c>
      <c r="G11" s="10">
        <f>SUM(G12:G22)/2</f>
        <v>7</v>
      </c>
      <c r="H11" s="10">
        <f aca="true" t="shared" si="1" ref="H11:H22">IF(D11&gt;0,ROUND(G11/D11*100,2),0)</f>
        <v>31.82</v>
      </c>
      <c r="I11" s="10">
        <f>SUM(I12:I22)/2</f>
        <v>6</v>
      </c>
      <c r="J11" s="10">
        <f aca="true" t="shared" si="2" ref="J11:J22">IF(D11&gt;0,ROUND(I11/D11*100,2),0)</f>
        <v>27.27</v>
      </c>
      <c r="K11" s="10">
        <f>SUM(K12:K22)/2</f>
        <v>3</v>
      </c>
      <c r="L11" s="10">
        <f aca="true" t="shared" si="3" ref="L11:L22">IF(D11&gt;0,ROUND(K11/D11*100,2),0)</f>
        <v>13.64</v>
      </c>
      <c r="M11" s="10">
        <f>SUM(M12:M22)/2</f>
        <v>0</v>
      </c>
      <c r="N11" s="10">
        <f aca="true" t="shared" si="4" ref="N11:N22">IF(D11&gt;0,ROUND(M11/D11*100,2),0)</f>
        <v>0</v>
      </c>
      <c r="O11" s="10">
        <f>SUM(O12:O22)/2</f>
        <v>19</v>
      </c>
      <c r="P11" s="10">
        <f aca="true" t="shared" si="5" ref="P11:P22">IF(D11&gt;0,ROUND(O11/D11*100,2),0)</f>
        <v>86.36</v>
      </c>
      <c r="Q11" s="10">
        <f>SUM(Q12:Q22)/2</f>
        <v>0</v>
      </c>
      <c r="R11" s="10">
        <f aca="true" t="shared" si="6" ref="R11:R22">IF(D11&gt;0,ROUND(Q11/D11*100,2),0)</f>
        <v>0</v>
      </c>
      <c r="S11" s="10">
        <f>SUM(S12:S22)/2</f>
        <v>19</v>
      </c>
      <c r="T11" s="10">
        <f aca="true" t="shared" si="7" ref="T11:T22">IF(D11&gt;0,ROUND(S11/D11*100,2),0)</f>
        <v>86.36</v>
      </c>
      <c r="U11" s="10">
        <f>SUM(U12:U22)/2</f>
        <v>3</v>
      </c>
      <c r="V11" s="10">
        <f aca="true" t="shared" si="8" ref="V11:V22">IF(D11&gt;0,ROUND(U11/D11*100,2),0)</f>
        <v>13.64</v>
      </c>
      <c r="W11" s="10">
        <f>SUM(W12:W22)/2</f>
        <v>0</v>
      </c>
      <c r="X11" s="10">
        <f aca="true" t="shared" si="9" ref="X11:X22">IF(D11&gt;0,ROUND(W11/D11*100,2),0)</f>
        <v>0</v>
      </c>
      <c r="Y11" s="10">
        <f>SUM(Y12:Y22)/2</f>
        <v>0</v>
      </c>
      <c r="Z11" s="10">
        <f aca="true" t="shared" si="10" ref="Z11:Z22">IF(D11&gt;0,ROUND(Y11/D11*100,2),0)</f>
        <v>0</v>
      </c>
      <c r="AA11" s="10">
        <f>SUM(AA12:AA22)/2</f>
        <v>22</v>
      </c>
      <c r="AB11" s="10">
        <f>IF(D11&gt;0,ROUND(AA11/D11*100,2),0)</f>
        <v>100</v>
      </c>
      <c r="AC11" s="10">
        <f>SUM(AC12:AC22)/2</f>
        <v>0</v>
      </c>
      <c r="AD11" s="10">
        <f aca="true" t="shared" si="11" ref="AD11:AD22">IF(D11&gt;0,ROUND(AC11/D11*100,2),0)</f>
        <v>0</v>
      </c>
      <c r="AE11" s="2"/>
      <c r="AF11" s="2"/>
    </row>
    <row r="12" spans="1:32" ht="15" customHeight="1">
      <c r="A12" s="14">
        <v>1</v>
      </c>
      <c r="B12" s="15" t="s">
        <v>21</v>
      </c>
      <c r="C12" s="15"/>
      <c r="D12" s="10">
        <f>SUM(D13:D15)</f>
        <v>11</v>
      </c>
      <c r="E12" s="16">
        <f>SUM(E13:E15)</f>
        <v>1</v>
      </c>
      <c r="F12" s="10">
        <f t="shared" si="0"/>
        <v>9.09</v>
      </c>
      <c r="G12" s="10">
        <f>SUM(G13:G15)</f>
        <v>3</v>
      </c>
      <c r="H12" s="10">
        <f t="shared" si="1"/>
        <v>27.27</v>
      </c>
      <c r="I12" s="10">
        <f>SUM(I13:I15)</f>
        <v>4</v>
      </c>
      <c r="J12" s="10">
        <f t="shared" si="2"/>
        <v>36.36</v>
      </c>
      <c r="K12" s="10">
        <f>SUM(K13:K15)</f>
        <v>3</v>
      </c>
      <c r="L12" s="10">
        <f t="shared" si="3"/>
        <v>27.27</v>
      </c>
      <c r="M12" s="10">
        <f>SUM(M13:M15)</f>
        <v>0</v>
      </c>
      <c r="N12" s="10">
        <f t="shared" si="4"/>
        <v>0</v>
      </c>
      <c r="O12" s="10">
        <f>SUM(O13:O15)</f>
        <v>8</v>
      </c>
      <c r="P12" s="10">
        <f t="shared" si="5"/>
        <v>72.73</v>
      </c>
      <c r="Q12" s="10">
        <f>SUM(Q13:Q15)</f>
        <v>0</v>
      </c>
      <c r="R12" s="10">
        <f t="shared" si="6"/>
        <v>0</v>
      </c>
      <c r="S12" s="10">
        <f>SUM(S13:S15)</f>
        <v>8</v>
      </c>
      <c r="T12" s="10">
        <f t="shared" si="7"/>
        <v>72.73</v>
      </c>
      <c r="U12" s="10">
        <f>SUM(U13:U15)</f>
        <v>3</v>
      </c>
      <c r="V12" s="10">
        <f t="shared" si="8"/>
        <v>27.27</v>
      </c>
      <c r="W12" s="10">
        <f>SUM(W13:W15)</f>
        <v>0</v>
      </c>
      <c r="X12" s="10">
        <f t="shared" si="9"/>
        <v>0</v>
      </c>
      <c r="Y12" s="10">
        <f>SUM(Y13:Y15)</f>
        <v>0</v>
      </c>
      <c r="Z12" s="10">
        <f t="shared" si="10"/>
        <v>0</v>
      </c>
      <c r="AA12" s="10">
        <f>SUM(AA13:AA15)</f>
        <v>11</v>
      </c>
      <c r="AB12" s="10">
        <f aca="true" t="shared" si="12" ref="AB12:AB22">IF(AA12&gt;0,ROUND(AA12/D12*100,2),0)</f>
        <v>100</v>
      </c>
      <c r="AC12" s="10">
        <f>SUM(AC13:AC15)</f>
        <v>0</v>
      </c>
      <c r="AD12" s="10">
        <f t="shared" si="11"/>
        <v>0</v>
      </c>
      <c r="AE12" s="2"/>
      <c r="AF12" s="2"/>
    </row>
    <row r="13" spans="1:32" ht="15" customHeight="1">
      <c r="A13" s="7" t="s">
        <v>22</v>
      </c>
      <c r="B13" s="6" t="s">
        <v>23</v>
      </c>
      <c r="C13" s="6" t="s">
        <v>24</v>
      </c>
      <c r="D13" s="8">
        <v>2</v>
      </c>
      <c r="E13" s="8">
        <v>0</v>
      </c>
      <c r="F13" s="8">
        <f t="shared" si="0"/>
        <v>0</v>
      </c>
      <c r="G13" s="8">
        <v>1</v>
      </c>
      <c r="H13" s="8">
        <f t="shared" si="1"/>
        <v>50</v>
      </c>
      <c r="I13" s="8">
        <v>0</v>
      </c>
      <c r="J13" s="8">
        <f t="shared" si="2"/>
        <v>0</v>
      </c>
      <c r="K13" s="8">
        <v>1</v>
      </c>
      <c r="L13" s="8">
        <f t="shared" si="3"/>
        <v>50</v>
      </c>
      <c r="M13" s="8">
        <v>0</v>
      </c>
      <c r="N13" s="8">
        <f t="shared" si="4"/>
        <v>0</v>
      </c>
      <c r="O13" s="8">
        <v>1</v>
      </c>
      <c r="P13" s="8">
        <f t="shared" si="5"/>
        <v>50</v>
      </c>
      <c r="Q13" s="8">
        <v>0</v>
      </c>
      <c r="R13" s="8">
        <f t="shared" si="6"/>
        <v>0</v>
      </c>
      <c r="S13" s="8">
        <v>1</v>
      </c>
      <c r="T13" s="8">
        <f t="shared" si="7"/>
        <v>50</v>
      </c>
      <c r="U13" s="8">
        <v>1</v>
      </c>
      <c r="V13" s="8">
        <f t="shared" si="8"/>
        <v>50</v>
      </c>
      <c r="W13" s="8">
        <v>0</v>
      </c>
      <c r="X13" s="8">
        <f t="shared" si="9"/>
        <v>0</v>
      </c>
      <c r="Y13" s="8">
        <v>0</v>
      </c>
      <c r="Z13" s="8">
        <f t="shared" si="10"/>
        <v>0</v>
      </c>
      <c r="AA13" s="8">
        <v>2</v>
      </c>
      <c r="AB13" s="8">
        <f t="shared" si="12"/>
        <v>100</v>
      </c>
      <c r="AC13" s="8">
        <v>0</v>
      </c>
      <c r="AD13" s="8">
        <f t="shared" si="11"/>
        <v>0</v>
      </c>
      <c r="AE13" s="2"/>
      <c r="AF13" s="2"/>
    </row>
    <row r="14" spans="1:32" ht="15" customHeight="1">
      <c r="A14" s="7" t="s">
        <v>25</v>
      </c>
      <c r="B14" s="6" t="s">
        <v>26</v>
      </c>
      <c r="C14" s="6" t="s">
        <v>27</v>
      </c>
      <c r="D14" s="8">
        <v>5</v>
      </c>
      <c r="E14" s="8">
        <v>1</v>
      </c>
      <c r="F14" s="8">
        <f t="shared" si="0"/>
        <v>20</v>
      </c>
      <c r="G14" s="8">
        <v>2</v>
      </c>
      <c r="H14" s="8">
        <f t="shared" si="1"/>
        <v>40</v>
      </c>
      <c r="I14" s="8">
        <v>2</v>
      </c>
      <c r="J14" s="8">
        <f t="shared" si="2"/>
        <v>40</v>
      </c>
      <c r="K14" s="8">
        <v>0</v>
      </c>
      <c r="L14" s="8">
        <f t="shared" si="3"/>
        <v>0</v>
      </c>
      <c r="M14" s="8">
        <v>0</v>
      </c>
      <c r="N14" s="8">
        <f t="shared" si="4"/>
        <v>0</v>
      </c>
      <c r="O14" s="8">
        <v>5</v>
      </c>
      <c r="P14" s="8">
        <f t="shared" si="5"/>
        <v>100</v>
      </c>
      <c r="Q14" s="8">
        <v>0</v>
      </c>
      <c r="R14" s="8">
        <f t="shared" si="6"/>
        <v>0</v>
      </c>
      <c r="S14" s="8">
        <v>5</v>
      </c>
      <c r="T14" s="8">
        <f t="shared" si="7"/>
        <v>100</v>
      </c>
      <c r="U14" s="8">
        <v>0</v>
      </c>
      <c r="V14" s="8">
        <f t="shared" si="8"/>
        <v>0</v>
      </c>
      <c r="W14" s="8">
        <v>0</v>
      </c>
      <c r="X14" s="8">
        <f t="shared" si="9"/>
        <v>0</v>
      </c>
      <c r="Y14" s="8">
        <v>0</v>
      </c>
      <c r="Z14" s="8">
        <f t="shared" si="10"/>
        <v>0</v>
      </c>
      <c r="AA14" s="8">
        <v>5</v>
      </c>
      <c r="AB14" s="8">
        <f t="shared" si="12"/>
        <v>100</v>
      </c>
      <c r="AC14" s="8">
        <v>0</v>
      </c>
      <c r="AD14" s="8">
        <f t="shared" si="11"/>
        <v>0</v>
      </c>
      <c r="AE14" s="2"/>
      <c r="AF14" s="2"/>
    </row>
    <row r="15" spans="1:32" ht="15" customHeight="1">
      <c r="A15" s="7" t="s">
        <v>28</v>
      </c>
      <c r="B15" s="6" t="s">
        <v>29</v>
      </c>
      <c r="C15" s="6" t="s">
        <v>30</v>
      </c>
      <c r="D15" s="8">
        <v>4</v>
      </c>
      <c r="E15" s="8">
        <v>0</v>
      </c>
      <c r="F15" s="8">
        <f t="shared" si="0"/>
        <v>0</v>
      </c>
      <c r="G15" s="8">
        <v>0</v>
      </c>
      <c r="H15" s="8">
        <f t="shared" si="1"/>
        <v>0</v>
      </c>
      <c r="I15" s="8">
        <v>2</v>
      </c>
      <c r="J15" s="8">
        <f t="shared" si="2"/>
        <v>50</v>
      </c>
      <c r="K15" s="8">
        <v>2</v>
      </c>
      <c r="L15" s="8">
        <f t="shared" si="3"/>
        <v>50</v>
      </c>
      <c r="M15" s="8">
        <v>0</v>
      </c>
      <c r="N15" s="8">
        <f t="shared" si="4"/>
        <v>0</v>
      </c>
      <c r="O15" s="8">
        <v>2</v>
      </c>
      <c r="P15" s="8">
        <f t="shared" si="5"/>
        <v>50</v>
      </c>
      <c r="Q15" s="8">
        <v>0</v>
      </c>
      <c r="R15" s="8">
        <f t="shared" si="6"/>
        <v>0</v>
      </c>
      <c r="S15" s="8">
        <v>2</v>
      </c>
      <c r="T15" s="8">
        <f t="shared" si="7"/>
        <v>50</v>
      </c>
      <c r="U15" s="8">
        <v>2</v>
      </c>
      <c r="V15" s="8">
        <f t="shared" si="8"/>
        <v>50</v>
      </c>
      <c r="W15" s="8">
        <v>0</v>
      </c>
      <c r="X15" s="8">
        <f t="shared" si="9"/>
        <v>0</v>
      </c>
      <c r="Y15" s="8">
        <v>0</v>
      </c>
      <c r="Z15" s="8">
        <f t="shared" si="10"/>
        <v>0</v>
      </c>
      <c r="AA15" s="8">
        <v>4</v>
      </c>
      <c r="AB15" s="8">
        <f t="shared" si="12"/>
        <v>100</v>
      </c>
      <c r="AC15" s="8">
        <v>0</v>
      </c>
      <c r="AD15" s="8">
        <f t="shared" si="11"/>
        <v>0</v>
      </c>
      <c r="AE15" s="2"/>
      <c r="AF15" s="2"/>
    </row>
    <row r="16" spans="1:32" ht="15" customHeight="1">
      <c r="A16" s="14">
        <v>2</v>
      </c>
      <c r="B16" s="15" t="s">
        <v>31</v>
      </c>
      <c r="C16" s="15"/>
      <c r="D16" s="10">
        <f>SUM(D17:D19)</f>
        <v>5</v>
      </c>
      <c r="E16" s="16">
        <f>SUM(E17:E19)</f>
        <v>2</v>
      </c>
      <c r="F16" s="10">
        <f t="shared" si="0"/>
        <v>40</v>
      </c>
      <c r="G16" s="10">
        <f>SUM(G17:G19)</f>
        <v>2</v>
      </c>
      <c r="H16" s="10">
        <f t="shared" si="1"/>
        <v>40</v>
      </c>
      <c r="I16" s="10">
        <f>SUM(I17:I19)</f>
        <v>1</v>
      </c>
      <c r="J16" s="10">
        <f t="shared" si="2"/>
        <v>20</v>
      </c>
      <c r="K16" s="10">
        <f>SUM(K17:K19)</f>
        <v>0</v>
      </c>
      <c r="L16" s="10">
        <f t="shared" si="3"/>
        <v>0</v>
      </c>
      <c r="M16" s="10">
        <f>SUM(M17:M19)</f>
        <v>0</v>
      </c>
      <c r="N16" s="10">
        <f t="shared" si="4"/>
        <v>0</v>
      </c>
      <c r="O16" s="10">
        <f>SUM(O17:O19)</f>
        <v>5</v>
      </c>
      <c r="P16" s="10">
        <f t="shared" si="5"/>
        <v>100</v>
      </c>
      <c r="Q16" s="10">
        <f>SUM(Q17:Q19)</f>
        <v>0</v>
      </c>
      <c r="R16" s="10">
        <f t="shared" si="6"/>
        <v>0</v>
      </c>
      <c r="S16" s="10">
        <f>SUM(S17:S19)</f>
        <v>5</v>
      </c>
      <c r="T16" s="10">
        <f t="shared" si="7"/>
        <v>100</v>
      </c>
      <c r="U16" s="10">
        <f>SUM(U17:U19)</f>
        <v>0</v>
      </c>
      <c r="V16" s="10">
        <f t="shared" si="8"/>
        <v>0</v>
      </c>
      <c r="W16" s="10">
        <f>SUM(W17:W19)</f>
        <v>0</v>
      </c>
      <c r="X16" s="10">
        <f t="shared" si="9"/>
        <v>0</v>
      </c>
      <c r="Y16" s="10">
        <f>SUM(Y17:Y19)</f>
        <v>0</v>
      </c>
      <c r="Z16" s="10">
        <f t="shared" si="10"/>
        <v>0</v>
      </c>
      <c r="AA16" s="10">
        <f>SUM(AA17:AA19)</f>
        <v>5</v>
      </c>
      <c r="AB16" s="10">
        <f t="shared" si="12"/>
        <v>100</v>
      </c>
      <c r="AC16" s="10">
        <f>SUM(AC17:AC19)</f>
        <v>0</v>
      </c>
      <c r="AD16" s="10">
        <f t="shared" si="11"/>
        <v>0</v>
      </c>
      <c r="AE16" s="2"/>
      <c r="AF16" s="2"/>
    </row>
    <row r="17" spans="1:32" ht="15" customHeight="1">
      <c r="A17" s="7" t="s">
        <v>32</v>
      </c>
      <c r="B17" s="6" t="s">
        <v>33</v>
      </c>
      <c r="C17" s="6" t="s">
        <v>34</v>
      </c>
      <c r="D17" s="8">
        <v>2</v>
      </c>
      <c r="E17" s="8">
        <v>0</v>
      </c>
      <c r="F17" s="8">
        <f t="shared" si="0"/>
        <v>0</v>
      </c>
      <c r="G17" s="8">
        <v>1</v>
      </c>
      <c r="H17" s="8">
        <f t="shared" si="1"/>
        <v>50</v>
      </c>
      <c r="I17" s="8">
        <v>1</v>
      </c>
      <c r="J17" s="8">
        <f t="shared" si="2"/>
        <v>50</v>
      </c>
      <c r="K17" s="8">
        <v>0</v>
      </c>
      <c r="L17" s="8">
        <f t="shared" si="3"/>
        <v>0</v>
      </c>
      <c r="M17" s="8">
        <v>0</v>
      </c>
      <c r="N17" s="8">
        <f t="shared" si="4"/>
        <v>0</v>
      </c>
      <c r="O17" s="8">
        <v>2</v>
      </c>
      <c r="P17" s="8">
        <f t="shared" si="5"/>
        <v>100</v>
      </c>
      <c r="Q17" s="8">
        <v>0</v>
      </c>
      <c r="R17" s="8">
        <f t="shared" si="6"/>
        <v>0</v>
      </c>
      <c r="S17" s="8">
        <v>2</v>
      </c>
      <c r="T17" s="8">
        <f t="shared" si="7"/>
        <v>100</v>
      </c>
      <c r="U17" s="8">
        <v>0</v>
      </c>
      <c r="V17" s="8">
        <f t="shared" si="8"/>
        <v>0</v>
      </c>
      <c r="W17" s="8">
        <v>0</v>
      </c>
      <c r="X17" s="8">
        <f t="shared" si="9"/>
        <v>0</v>
      </c>
      <c r="Y17" s="8">
        <v>0</v>
      </c>
      <c r="Z17" s="8">
        <f t="shared" si="10"/>
        <v>0</v>
      </c>
      <c r="AA17" s="8">
        <v>2</v>
      </c>
      <c r="AB17" s="8">
        <f t="shared" si="12"/>
        <v>100</v>
      </c>
      <c r="AC17" s="8">
        <v>0</v>
      </c>
      <c r="AD17" s="8">
        <f t="shared" si="11"/>
        <v>0</v>
      </c>
      <c r="AE17" s="2"/>
      <c r="AF17" s="2"/>
    </row>
    <row r="18" spans="1:32" ht="15" customHeight="1">
      <c r="A18" s="7" t="s">
        <v>35</v>
      </c>
      <c r="B18" s="6" t="s">
        <v>36</v>
      </c>
      <c r="C18" s="6" t="s">
        <v>37</v>
      </c>
      <c r="D18" s="8">
        <v>3</v>
      </c>
      <c r="E18" s="8">
        <v>2</v>
      </c>
      <c r="F18" s="8">
        <f t="shared" si="0"/>
        <v>66.67</v>
      </c>
      <c r="G18" s="8">
        <v>1</v>
      </c>
      <c r="H18" s="8">
        <f t="shared" si="1"/>
        <v>33.33</v>
      </c>
      <c r="I18" s="8">
        <v>0</v>
      </c>
      <c r="J18" s="8">
        <f t="shared" si="2"/>
        <v>0</v>
      </c>
      <c r="K18" s="8">
        <v>0</v>
      </c>
      <c r="L18" s="8">
        <f t="shared" si="3"/>
        <v>0</v>
      </c>
      <c r="M18" s="8">
        <v>0</v>
      </c>
      <c r="N18" s="8">
        <f t="shared" si="4"/>
        <v>0</v>
      </c>
      <c r="O18" s="8">
        <v>3</v>
      </c>
      <c r="P18" s="8">
        <f t="shared" si="5"/>
        <v>100</v>
      </c>
      <c r="Q18" s="8">
        <v>0</v>
      </c>
      <c r="R18" s="8">
        <f t="shared" si="6"/>
        <v>0</v>
      </c>
      <c r="S18" s="8">
        <v>3</v>
      </c>
      <c r="T18" s="8">
        <f t="shared" si="7"/>
        <v>100</v>
      </c>
      <c r="U18" s="8">
        <v>0</v>
      </c>
      <c r="V18" s="8">
        <f t="shared" si="8"/>
        <v>0</v>
      </c>
      <c r="W18" s="8">
        <v>0</v>
      </c>
      <c r="X18" s="8">
        <f t="shared" si="9"/>
        <v>0</v>
      </c>
      <c r="Y18" s="8">
        <v>0</v>
      </c>
      <c r="Z18" s="8">
        <f t="shared" si="10"/>
        <v>0</v>
      </c>
      <c r="AA18" s="8">
        <v>3</v>
      </c>
      <c r="AB18" s="8">
        <f t="shared" si="12"/>
        <v>100</v>
      </c>
      <c r="AC18" s="8">
        <v>0</v>
      </c>
      <c r="AD18" s="8">
        <f t="shared" si="11"/>
        <v>0</v>
      </c>
      <c r="AE18" s="2"/>
      <c r="AF18" s="9"/>
    </row>
    <row r="19" spans="1:32" ht="15" customHeight="1">
      <c r="A19" s="7" t="s">
        <v>38</v>
      </c>
      <c r="B19" s="6" t="s">
        <v>39</v>
      </c>
      <c r="C19" s="6" t="s">
        <v>40</v>
      </c>
      <c r="D19" s="8">
        <v>0</v>
      </c>
      <c r="E19" s="8">
        <v>0</v>
      </c>
      <c r="F19" s="8">
        <f t="shared" si="0"/>
        <v>0</v>
      </c>
      <c r="G19" s="8">
        <v>0</v>
      </c>
      <c r="H19" s="8">
        <f t="shared" si="1"/>
        <v>0</v>
      </c>
      <c r="I19" s="8">
        <v>0</v>
      </c>
      <c r="J19" s="8">
        <f t="shared" si="2"/>
        <v>0</v>
      </c>
      <c r="K19" s="8">
        <v>0</v>
      </c>
      <c r="L19" s="8">
        <f t="shared" si="3"/>
        <v>0</v>
      </c>
      <c r="M19" s="8">
        <v>0</v>
      </c>
      <c r="N19" s="8">
        <f t="shared" si="4"/>
        <v>0</v>
      </c>
      <c r="O19" s="8">
        <v>0</v>
      </c>
      <c r="P19" s="8">
        <f t="shared" si="5"/>
        <v>0</v>
      </c>
      <c r="Q19" s="8">
        <v>0</v>
      </c>
      <c r="R19" s="8">
        <f t="shared" si="6"/>
        <v>0</v>
      </c>
      <c r="S19" s="8">
        <v>0</v>
      </c>
      <c r="T19" s="8">
        <f t="shared" si="7"/>
        <v>0</v>
      </c>
      <c r="U19" s="8">
        <v>0</v>
      </c>
      <c r="V19" s="8">
        <f t="shared" si="8"/>
        <v>0</v>
      </c>
      <c r="W19" s="8">
        <v>0</v>
      </c>
      <c r="X19" s="8">
        <f t="shared" si="9"/>
        <v>0</v>
      </c>
      <c r="Y19" s="8">
        <v>0</v>
      </c>
      <c r="Z19" s="8">
        <f t="shared" si="10"/>
        <v>0</v>
      </c>
      <c r="AA19" s="8">
        <v>0</v>
      </c>
      <c r="AB19" s="8">
        <f t="shared" si="12"/>
        <v>0</v>
      </c>
      <c r="AC19" s="8">
        <v>0</v>
      </c>
      <c r="AD19" s="8">
        <f t="shared" si="11"/>
        <v>0</v>
      </c>
      <c r="AE19" s="2"/>
      <c r="AF19" s="2"/>
    </row>
    <row r="20" spans="1:32" ht="15" customHeight="1">
      <c r="A20" s="14">
        <v>3</v>
      </c>
      <c r="B20" s="15" t="s">
        <v>41</v>
      </c>
      <c r="C20" s="15"/>
      <c r="D20" s="10">
        <f>SUM(D21:D22)</f>
        <v>6</v>
      </c>
      <c r="E20" s="16">
        <f>SUM(E21:E22)</f>
        <v>3</v>
      </c>
      <c r="F20" s="10">
        <f t="shared" si="0"/>
        <v>50</v>
      </c>
      <c r="G20" s="10">
        <f>SUM(G21:G22)</f>
        <v>2</v>
      </c>
      <c r="H20" s="10">
        <f t="shared" si="1"/>
        <v>33.33</v>
      </c>
      <c r="I20" s="10">
        <f>SUM(I21:I22)</f>
        <v>1</v>
      </c>
      <c r="J20" s="10">
        <f t="shared" si="2"/>
        <v>16.67</v>
      </c>
      <c r="K20" s="10">
        <f>SUM(K21:K22)</f>
        <v>0</v>
      </c>
      <c r="L20" s="10">
        <f t="shared" si="3"/>
        <v>0</v>
      </c>
      <c r="M20" s="10">
        <f>SUM(M21:M22)</f>
        <v>0</v>
      </c>
      <c r="N20" s="10">
        <f t="shared" si="4"/>
        <v>0</v>
      </c>
      <c r="O20" s="10">
        <f>SUM(O21:O22)</f>
        <v>6</v>
      </c>
      <c r="P20" s="10">
        <f t="shared" si="5"/>
        <v>100</v>
      </c>
      <c r="Q20" s="10">
        <f>SUM(Q21:Q22)</f>
        <v>0</v>
      </c>
      <c r="R20" s="10">
        <f t="shared" si="6"/>
        <v>0</v>
      </c>
      <c r="S20" s="10">
        <f>SUM(S21:S22)</f>
        <v>6</v>
      </c>
      <c r="T20" s="10">
        <f t="shared" si="7"/>
        <v>100</v>
      </c>
      <c r="U20" s="10">
        <f>SUM(U21:U22)</f>
        <v>0</v>
      </c>
      <c r="V20" s="10">
        <f t="shared" si="8"/>
        <v>0</v>
      </c>
      <c r="W20" s="10">
        <f>SUM(W21:W22)</f>
        <v>0</v>
      </c>
      <c r="X20" s="10">
        <f t="shared" si="9"/>
        <v>0</v>
      </c>
      <c r="Y20" s="10">
        <f>SUM(Y21:Y22)</f>
        <v>0</v>
      </c>
      <c r="Z20" s="10">
        <f t="shared" si="10"/>
        <v>0</v>
      </c>
      <c r="AA20" s="10">
        <f>SUM(AA21:AA22)</f>
        <v>6</v>
      </c>
      <c r="AB20" s="10">
        <f t="shared" si="12"/>
        <v>100</v>
      </c>
      <c r="AC20" s="10">
        <f>SUM(AC21:AC22)</f>
        <v>0</v>
      </c>
      <c r="AD20" s="10">
        <f t="shared" si="11"/>
        <v>0</v>
      </c>
      <c r="AE20" s="2"/>
      <c r="AF20" s="2"/>
    </row>
    <row r="21" spans="1:32" ht="15" customHeight="1">
      <c r="A21" s="7" t="s">
        <v>42</v>
      </c>
      <c r="B21" s="6" t="s">
        <v>43</v>
      </c>
      <c r="C21" s="6" t="s">
        <v>44</v>
      </c>
      <c r="D21" s="8">
        <v>4</v>
      </c>
      <c r="E21" s="8">
        <v>3</v>
      </c>
      <c r="F21" s="8">
        <f t="shared" si="0"/>
        <v>75</v>
      </c>
      <c r="G21" s="8">
        <v>1</v>
      </c>
      <c r="H21" s="8">
        <f t="shared" si="1"/>
        <v>25</v>
      </c>
      <c r="I21" s="8">
        <v>0</v>
      </c>
      <c r="J21" s="8">
        <f t="shared" si="2"/>
        <v>0</v>
      </c>
      <c r="K21" s="8">
        <v>0</v>
      </c>
      <c r="L21" s="8">
        <f t="shared" si="3"/>
        <v>0</v>
      </c>
      <c r="M21" s="8">
        <v>0</v>
      </c>
      <c r="N21" s="8">
        <f t="shared" si="4"/>
        <v>0</v>
      </c>
      <c r="O21" s="8">
        <v>4</v>
      </c>
      <c r="P21" s="8">
        <f t="shared" si="5"/>
        <v>100</v>
      </c>
      <c r="Q21" s="8">
        <v>0</v>
      </c>
      <c r="R21" s="8">
        <f t="shared" si="6"/>
        <v>0</v>
      </c>
      <c r="S21" s="8">
        <v>4</v>
      </c>
      <c r="T21" s="8">
        <f t="shared" si="7"/>
        <v>100</v>
      </c>
      <c r="U21" s="8">
        <v>0</v>
      </c>
      <c r="V21" s="8">
        <f t="shared" si="8"/>
        <v>0</v>
      </c>
      <c r="W21" s="8">
        <v>0</v>
      </c>
      <c r="X21" s="8">
        <f t="shared" si="9"/>
        <v>0</v>
      </c>
      <c r="Y21" s="8">
        <v>0</v>
      </c>
      <c r="Z21" s="8">
        <f t="shared" si="10"/>
        <v>0</v>
      </c>
      <c r="AA21" s="8">
        <v>4</v>
      </c>
      <c r="AB21" s="8">
        <f t="shared" si="12"/>
        <v>100</v>
      </c>
      <c r="AC21" s="8">
        <v>0</v>
      </c>
      <c r="AD21" s="8">
        <f t="shared" si="11"/>
        <v>0</v>
      </c>
      <c r="AE21" s="2"/>
      <c r="AF21" s="2"/>
    </row>
    <row r="22" spans="1:32" ht="15" customHeight="1">
      <c r="A22" s="7" t="s">
        <v>45</v>
      </c>
      <c r="B22" s="6" t="s">
        <v>46</v>
      </c>
      <c r="C22" s="6" t="s">
        <v>47</v>
      </c>
      <c r="D22" s="8">
        <v>2</v>
      </c>
      <c r="E22" s="8">
        <v>0</v>
      </c>
      <c r="F22" s="8">
        <f t="shared" si="0"/>
        <v>0</v>
      </c>
      <c r="G22" s="8">
        <v>1</v>
      </c>
      <c r="H22" s="8">
        <f t="shared" si="1"/>
        <v>50</v>
      </c>
      <c r="I22" s="8">
        <v>1</v>
      </c>
      <c r="J22" s="8">
        <f t="shared" si="2"/>
        <v>50</v>
      </c>
      <c r="K22" s="8">
        <v>0</v>
      </c>
      <c r="L22" s="8">
        <f t="shared" si="3"/>
        <v>0</v>
      </c>
      <c r="M22" s="8">
        <v>0</v>
      </c>
      <c r="N22" s="8">
        <f t="shared" si="4"/>
        <v>0</v>
      </c>
      <c r="O22" s="8">
        <v>2</v>
      </c>
      <c r="P22" s="8">
        <f t="shared" si="5"/>
        <v>100</v>
      </c>
      <c r="Q22" s="8">
        <v>0</v>
      </c>
      <c r="R22" s="8">
        <f t="shared" si="6"/>
        <v>0</v>
      </c>
      <c r="S22" s="8">
        <v>2</v>
      </c>
      <c r="T22" s="8">
        <f t="shared" si="7"/>
        <v>100</v>
      </c>
      <c r="U22" s="8">
        <v>0</v>
      </c>
      <c r="V22" s="8">
        <f t="shared" si="8"/>
        <v>0</v>
      </c>
      <c r="W22" s="8">
        <v>0</v>
      </c>
      <c r="X22" s="8">
        <f t="shared" si="9"/>
        <v>0</v>
      </c>
      <c r="Y22" s="8">
        <v>0</v>
      </c>
      <c r="Z22" s="8">
        <f t="shared" si="10"/>
        <v>0</v>
      </c>
      <c r="AA22" s="8">
        <v>2</v>
      </c>
      <c r="AB22" s="8">
        <f t="shared" si="12"/>
        <v>100</v>
      </c>
      <c r="AC22" s="8">
        <v>0</v>
      </c>
      <c r="AD22" s="8">
        <f t="shared" si="11"/>
        <v>0</v>
      </c>
      <c r="AE22" s="2"/>
      <c r="AF22" s="2"/>
    </row>
    <row r="23" spans="1:32" ht="15" customHeight="1">
      <c r="A23" s="5"/>
      <c r="B23" s="12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 customHeight="1">
      <c r="A24" s="31"/>
      <c r="B24" s="31"/>
      <c r="C24" s="32"/>
      <c r="D24" s="32"/>
      <c r="E24" s="31"/>
      <c r="F24" s="31"/>
      <c r="G24" s="31"/>
      <c r="H24" s="31"/>
      <c r="I24" s="31"/>
      <c r="J24" s="3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33" t="s">
        <v>53</v>
      </c>
      <c r="W24" s="33"/>
      <c r="X24" s="33"/>
      <c r="Y24" s="33"/>
      <c r="Z24" s="33"/>
      <c r="AA24" s="33"/>
      <c r="AB24" s="33"/>
      <c r="AC24" s="33"/>
      <c r="AD24" s="2"/>
      <c r="AE24" s="2"/>
      <c r="AF24" s="2"/>
    </row>
    <row r="25" spans="1:32" ht="15" customHeight="1">
      <c r="A25" s="5"/>
      <c r="B25" s="12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7" t="s">
        <v>54</v>
      </c>
      <c r="W25" s="17"/>
      <c r="X25" s="17"/>
      <c r="Y25" s="17"/>
      <c r="Z25" s="17"/>
      <c r="AA25" s="17"/>
      <c r="AB25" s="17"/>
      <c r="AC25" s="17"/>
      <c r="AD25" s="2"/>
      <c r="AE25" s="2"/>
      <c r="AF25" s="2"/>
    </row>
    <row r="26" spans="1:32" ht="15" customHeight="1">
      <c r="A26" s="5"/>
      <c r="B26" s="12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 customHeight="1">
      <c r="A27" s="5"/>
      <c r="B27" s="12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>
      <c r="A28" s="5"/>
      <c r="B28" s="12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5"/>
      <c r="B29" s="12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8" t="s">
        <v>55</v>
      </c>
      <c r="W29" s="28"/>
      <c r="X29" s="28"/>
      <c r="Y29" s="28"/>
      <c r="Z29" s="28"/>
      <c r="AA29" s="28"/>
      <c r="AB29" s="28"/>
      <c r="AC29" s="28"/>
      <c r="AD29" s="2"/>
      <c r="AE29" s="2"/>
      <c r="AF29" s="2"/>
    </row>
    <row r="30" spans="1:32" ht="15" customHeight="1">
      <c r="A30" s="5"/>
      <c r="B30" s="12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5"/>
      <c r="B31" s="12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customHeight="1">
      <c r="A32" s="5"/>
      <c r="B32" s="12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5"/>
      <c r="B33" s="12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12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12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12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12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12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12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12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12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12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12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12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12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12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12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12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sheetProtection/>
  <mergeCells count="31">
    <mergeCell ref="V25:AC25"/>
    <mergeCell ref="V29:AC29"/>
    <mergeCell ref="W9:X9"/>
    <mergeCell ref="Y9:Z9"/>
    <mergeCell ref="AA9:AB9"/>
    <mergeCell ref="AC9:AD9"/>
    <mergeCell ref="A11:C11"/>
    <mergeCell ref="A24:J24"/>
    <mergeCell ref="V24:AC24"/>
    <mergeCell ref="K9:L9"/>
    <mergeCell ref="M9:N9"/>
    <mergeCell ref="O9:P9"/>
    <mergeCell ref="Q9:R9"/>
    <mergeCell ref="S9:T9"/>
    <mergeCell ref="U9:V9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A2:L2"/>
    <mergeCell ref="T2:AD2"/>
    <mergeCell ref="A3:L3"/>
    <mergeCell ref="T3:AD3"/>
    <mergeCell ref="T4:AD4"/>
    <mergeCell ref="A5:A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PageLayoutView="0" workbookViewId="0" topLeftCell="A1">
      <selection activeCell="A24" sqref="A24:J24"/>
    </sheetView>
  </sheetViews>
  <sheetFormatPr defaultColWidth="9.140625" defaultRowHeight="15"/>
  <cols>
    <col min="1" max="1" width="5.00390625" style="0" customWidth="1"/>
    <col min="2" max="2" width="10.57421875" style="0" customWidth="1"/>
    <col min="3" max="3" width="20.7109375" style="0" customWidth="1"/>
    <col min="4" max="30" width="6.28125" style="0" customWidth="1"/>
  </cols>
  <sheetData>
    <row r="1" ht="15"/>
    <row r="2" spans="1:32" ht="1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  <c r="N2" s="2"/>
      <c r="O2" s="2"/>
      <c r="P2" s="2"/>
      <c r="Q2" s="2"/>
      <c r="R2" s="2"/>
      <c r="S2" s="2"/>
      <c r="T2" s="17" t="s">
        <v>3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2"/>
      <c r="AF2" s="2"/>
    </row>
    <row r="3" spans="1:32" ht="1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  <c r="N3" s="2"/>
      <c r="O3" s="2"/>
      <c r="P3" s="2"/>
      <c r="Q3" s="2"/>
      <c r="R3" s="2"/>
      <c r="S3" s="2"/>
      <c r="T3" s="23" t="s">
        <v>4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"/>
      <c r="AF3" s="2"/>
    </row>
    <row r="4" spans="1:32" ht="15" customHeight="1">
      <c r="A4" s="5"/>
      <c r="B4" s="12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9"/>
      <c r="S4" s="9"/>
      <c r="T4" s="24" t="s">
        <v>56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"/>
      <c r="AF4" s="2"/>
    </row>
    <row r="5" spans="1:32" ht="15" customHeight="1">
      <c r="A5" s="17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2"/>
      <c r="AF5" s="2"/>
    </row>
    <row r="6" spans="1:32" ht="15" customHeight="1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"/>
      <c r="AF6" s="2"/>
    </row>
    <row r="7" spans="1:32" ht="15" customHeight="1">
      <c r="A7" s="1"/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21" t="s">
        <v>0</v>
      </c>
      <c r="B8" s="27" t="s">
        <v>14</v>
      </c>
      <c r="C8" s="27" t="s">
        <v>15</v>
      </c>
      <c r="D8" s="27" t="s">
        <v>17</v>
      </c>
      <c r="E8" s="18" t="s">
        <v>6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8" t="s">
        <v>5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2"/>
      <c r="AF8" s="2"/>
    </row>
    <row r="9" spans="1:32" ht="31.5" customHeight="1">
      <c r="A9" s="21"/>
      <c r="B9" s="27"/>
      <c r="C9" s="27"/>
      <c r="D9" s="27"/>
      <c r="E9" s="21" t="s">
        <v>7</v>
      </c>
      <c r="F9" s="21"/>
      <c r="G9" s="21" t="s">
        <v>8</v>
      </c>
      <c r="H9" s="21"/>
      <c r="I9" s="21" t="s">
        <v>9</v>
      </c>
      <c r="J9" s="21"/>
      <c r="K9" s="21" t="s">
        <v>10</v>
      </c>
      <c r="L9" s="21"/>
      <c r="M9" s="21" t="s">
        <v>11</v>
      </c>
      <c r="N9" s="21"/>
      <c r="O9" s="25" t="s">
        <v>13</v>
      </c>
      <c r="P9" s="26"/>
      <c r="Q9" s="25" t="s">
        <v>16</v>
      </c>
      <c r="R9" s="26"/>
      <c r="S9" s="21" t="s">
        <v>12</v>
      </c>
      <c r="T9" s="21"/>
      <c r="U9" s="21" t="s">
        <v>8</v>
      </c>
      <c r="V9" s="21"/>
      <c r="W9" s="21" t="s">
        <v>9</v>
      </c>
      <c r="X9" s="21"/>
      <c r="Y9" s="21" t="s">
        <v>10</v>
      </c>
      <c r="Z9" s="21"/>
      <c r="AA9" s="25" t="s">
        <v>13</v>
      </c>
      <c r="AB9" s="26"/>
      <c r="AC9" s="25" t="s">
        <v>16</v>
      </c>
      <c r="AD9" s="26"/>
      <c r="AE9" s="2"/>
      <c r="AF9" s="2"/>
    </row>
    <row r="10" spans="1:32" ht="15" customHeight="1">
      <c r="A10" s="21"/>
      <c r="B10" s="27"/>
      <c r="C10" s="27"/>
      <c r="D10" s="27"/>
      <c r="E10" s="11" t="s">
        <v>1</v>
      </c>
      <c r="F10" s="11" t="s">
        <v>2</v>
      </c>
      <c r="G10" s="11" t="s">
        <v>1</v>
      </c>
      <c r="H10" s="11" t="s">
        <v>2</v>
      </c>
      <c r="I10" s="11" t="s">
        <v>1</v>
      </c>
      <c r="J10" s="11" t="s">
        <v>2</v>
      </c>
      <c r="K10" s="11" t="s">
        <v>1</v>
      </c>
      <c r="L10" s="11" t="s">
        <v>2</v>
      </c>
      <c r="M10" s="11" t="s">
        <v>1</v>
      </c>
      <c r="N10" s="11" t="s">
        <v>2</v>
      </c>
      <c r="O10" s="11" t="s">
        <v>1</v>
      </c>
      <c r="P10" s="11" t="s">
        <v>2</v>
      </c>
      <c r="Q10" s="11" t="s">
        <v>1</v>
      </c>
      <c r="R10" s="11" t="s">
        <v>2</v>
      </c>
      <c r="S10" s="11" t="s">
        <v>1</v>
      </c>
      <c r="T10" s="11" t="s">
        <v>2</v>
      </c>
      <c r="U10" s="11" t="s">
        <v>1</v>
      </c>
      <c r="V10" s="11" t="s">
        <v>2</v>
      </c>
      <c r="W10" s="11" t="s">
        <v>1</v>
      </c>
      <c r="X10" s="11" t="s">
        <v>2</v>
      </c>
      <c r="Y10" s="11" t="s">
        <v>1</v>
      </c>
      <c r="Z10" s="11" t="s">
        <v>2</v>
      </c>
      <c r="AA10" s="11" t="s">
        <v>1</v>
      </c>
      <c r="AB10" s="11" t="s">
        <v>2</v>
      </c>
      <c r="AC10" s="11" t="s">
        <v>1</v>
      </c>
      <c r="AD10" s="11" t="s">
        <v>2</v>
      </c>
      <c r="AE10" s="2"/>
      <c r="AF10" s="2"/>
    </row>
    <row r="11" spans="1:32" ht="15" customHeight="1">
      <c r="A11" s="29" t="s">
        <v>48</v>
      </c>
      <c r="B11" s="30"/>
      <c r="C11" s="30"/>
      <c r="D11" s="10">
        <f>SUM(D12:D22)/2</f>
        <v>10</v>
      </c>
      <c r="E11" s="16">
        <f>SUM(E12:E22)/2</f>
        <v>5</v>
      </c>
      <c r="F11" s="10">
        <f aca="true" t="shared" si="0" ref="F11:F22">IF(D11&gt;0,ROUND(E11/D11*100,2),0)</f>
        <v>50</v>
      </c>
      <c r="G11" s="10">
        <f>SUM(G12:G22)/2</f>
        <v>2</v>
      </c>
      <c r="H11" s="10">
        <f aca="true" t="shared" si="1" ref="H11:H22">IF(D11&gt;0,ROUND(G11/D11*100,2),0)</f>
        <v>20</v>
      </c>
      <c r="I11" s="10">
        <f>SUM(I12:I22)/2</f>
        <v>2</v>
      </c>
      <c r="J11" s="10">
        <f aca="true" t="shared" si="2" ref="J11:J22">IF(D11&gt;0,ROUND(I11/D11*100,2),0)</f>
        <v>20</v>
      </c>
      <c r="K11" s="10">
        <f>SUM(K12:K22)/2</f>
        <v>1</v>
      </c>
      <c r="L11" s="10">
        <f aca="true" t="shared" si="3" ref="L11:L22">IF(D11&gt;0,ROUND(K11/D11*100,2),0)</f>
        <v>10</v>
      </c>
      <c r="M11" s="10">
        <f>SUM(M12:M22)/2</f>
        <v>0</v>
      </c>
      <c r="N11" s="10">
        <f aca="true" t="shared" si="4" ref="N11:N22">IF(D11&gt;0,ROUND(M11/D11*100,2),0)</f>
        <v>0</v>
      </c>
      <c r="O11" s="10">
        <f>SUM(O12:O22)/2</f>
        <v>9</v>
      </c>
      <c r="P11" s="10">
        <f aca="true" t="shared" si="5" ref="P11:P22">IF(D11&gt;0,ROUND(O11/D11*100,2),0)</f>
        <v>90</v>
      </c>
      <c r="Q11" s="10">
        <f>SUM(Q12:Q22)/2</f>
        <v>0</v>
      </c>
      <c r="R11" s="10">
        <f aca="true" t="shared" si="6" ref="R11:R22">IF(D11&gt;0,ROUND(Q11/D11*100,2),0)</f>
        <v>0</v>
      </c>
      <c r="S11" s="10">
        <f>SUM(S12:S22)/2</f>
        <v>9</v>
      </c>
      <c r="T11" s="10">
        <f aca="true" t="shared" si="7" ref="T11:T22">IF(D11&gt;0,ROUND(S11/D11*100,2),0)</f>
        <v>90</v>
      </c>
      <c r="U11" s="10">
        <f>SUM(U12:U22)/2</f>
        <v>1</v>
      </c>
      <c r="V11" s="10">
        <f aca="true" t="shared" si="8" ref="V11:V22">IF(D11&gt;0,ROUND(U11/D11*100,2),0)</f>
        <v>10</v>
      </c>
      <c r="W11" s="10">
        <f>SUM(W12:W22)/2</f>
        <v>0</v>
      </c>
      <c r="X11" s="10">
        <f aca="true" t="shared" si="9" ref="X11:X22">IF(D11&gt;0,ROUND(W11/D11*100,2),0)</f>
        <v>0</v>
      </c>
      <c r="Y11" s="10">
        <f>SUM(Y12:Y22)/2</f>
        <v>0</v>
      </c>
      <c r="Z11" s="10">
        <f aca="true" t="shared" si="10" ref="Z11:Z22">IF(D11&gt;0,ROUND(Y11/D11*100,2),0)</f>
        <v>0</v>
      </c>
      <c r="AA11" s="10">
        <f>SUM(AA12:AA22)/2</f>
        <v>10</v>
      </c>
      <c r="AB11" s="10">
        <f>IF(D11&gt;0,ROUND(AA11/D11*100,2),0)</f>
        <v>100</v>
      </c>
      <c r="AC11" s="10">
        <f>SUM(AC12:AC22)/2</f>
        <v>0</v>
      </c>
      <c r="AD11" s="10">
        <f aca="true" t="shared" si="11" ref="AD11:AD22">IF(D11&gt;0,ROUND(AC11/D11*100,2),0)</f>
        <v>0</v>
      </c>
      <c r="AE11" s="2"/>
      <c r="AF11" s="2"/>
    </row>
    <row r="12" spans="1:32" ht="15" customHeight="1">
      <c r="A12" s="14">
        <v>1</v>
      </c>
      <c r="B12" s="15" t="s">
        <v>21</v>
      </c>
      <c r="C12" s="15"/>
      <c r="D12" s="10">
        <f>SUM(D13:D15)</f>
        <v>5</v>
      </c>
      <c r="E12" s="16">
        <f>SUM(E13:E15)</f>
        <v>1</v>
      </c>
      <c r="F12" s="10">
        <f t="shared" si="0"/>
        <v>20</v>
      </c>
      <c r="G12" s="10">
        <f>SUM(G13:G15)</f>
        <v>2</v>
      </c>
      <c r="H12" s="10">
        <f t="shared" si="1"/>
        <v>40</v>
      </c>
      <c r="I12" s="10">
        <f>SUM(I13:I15)</f>
        <v>1</v>
      </c>
      <c r="J12" s="10">
        <f t="shared" si="2"/>
        <v>20</v>
      </c>
      <c r="K12" s="10">
        <f>SUM(K13:K15)</f>
        <v>1</v>
      </c>
      <c r="L12" s="10">
        <f t="shared" si="3"/>
        <v>20</v>
      </c>
      <c r="M12" s="10">
        <f>SUM(M13:M15)</f>
        <v>0</v>
      </c>
      <c r="N12" s="10">
        <f t="shared" si="4"/>
        <v>0</v>
      </c>
      <c r="O12" s="10">
        <f>SUM(O13:O15)</f>
        <v>4</v>
      </c>
      <c r="P12" s="10">
        <f t="shared" si="5"/>
        <v>80</v>
      </c>
      <c r="Q12" s="10">
        <f>SUM(Q13:Q15)</f>
        <v>0</v>
      </c>
      <c r="R12" s="10">
        <f t="shared" si="6"/>
        <v>0</v>
      </c>
      <c r="S12" s="10">
        <f>SUM(S13:S15)</f>
        <v>4</v>
      </c>
      <c r="T12" s="10">
        <f t="shared" si="7"/>
        <v>80</v>
      </c>
      <c r="U12" s="10">
        <f>SUM(U13:U15)</f>
        <v>1</v>
      </c>
      <c r="V12" s="10">
        <f t="shared" si="8"/>
        <v>20</v>
      </c>
      <c r="W12" s="10">
        <f>SUM(W13:W15)</f>
        <v>0</v>
      </c>
      <c r="X12" s="10">
        <f t="shared" si="9"/>
        <v>0</v>
      </c>
      <c r="Y12" s="10">
        <f>SUM(Y13:Y15)</f>
        <v>0</v>
      </c>
      <c r="Z12" s="10">
        <f t="shared" si="10"/>
        <v>0</v>
      </c>
      <c r="AA12" s="10">
        <f>SUM(AA13:AA15)</f>
        <v>5</v>
      </c>
      <c r="AB12" s="10">
        <f aca="true" t="shared" si="12" ref="AB12:AB22">IF(AA12&gt;0,ROUND(AA12/D12*100,2),0)</f>
        <v>100</v>
      </c>
      <c r="AC12" s="10">
        <f>SUM(AC13:AC15)</f>
        <v>0</v>
      </c>
      <c r="AD12" s="10">
        <f t="shared" si="11"/>
        <v>0</v>
      </c>
      <c r="AE12" s="2"/>
      <c r="AF12" s="2"/>
    </row>
    <row r="13" spans="1:32" ht="15" customHeight="1">
      <c r="A13" s="7" t="s">
        <v>22</v>
      </c>
      <c r="B13" s="6" t="s">
        <v>23</v>
      </c>
      <c r="C13" s="6" t="s">
        <v>24</v>
      </c>
      <c r="D13" s="8">
        <v>1</v>
      </c>
      <c r="E13" s="8">
        <v>0</v>
      </c>
      <c r="F13" s="8">
        <f t="shared" si="0"/>
        <v>0</v>
      </c>
      <c r="G13" s="8">
        <v>0</v>
      </c>
      <c r="H13" s="8">
        <f t="shared" si="1"/>
        <v>0</v>
      </c>
      <c r="I13" s="8">
        <v>0</v>
      </c>
      <c r="J13" s="8">
        <f t="shared" si="2"/>
        <v>0</v>
      </c>
      <c r="K13" s="8">
        <v>1</v>
      </c>
      <c r="L13" s="8">
        <f t="shared" si="3"/>
        <v>100</v>
      </c>
      <c r="M13" s="8">
        <v>0</v>
      </c>
      <c r="N13" s="8">
        <f t="shared" si="4"/>
        <v>0</v>
      </c>
      <c r="O13" s="8">
        <v>0</v>
      </c>
      <c r="P13" s="8">
        <f t="shared" si="5"/>
        <v>0</v>
      </c>
      <c r="Q13" s="8">
        <v>0</v>
      </c>
      <c r="R13" s="8">
        <f t="shared" si="6"/>
        <v>0</v>
      </c>
      <c r="S13" s="8">
        <v>0</v>
      </c>
      <c r="T13" s="8">
        <f t="shared" si="7"/>
        <v>0</v>
      </c>
      <c r="U13" s="8">
        <v>1</v>
      </c>
      <c r="V13" s="8">
        <f t="shared" si="8"/>
        <v>100</v>
      </c>
      <c r="W13" s="8">
        <v>0</v>
      </c>
      <c r="X13" s="8">
        <f t="shared" si="9"/>
        <v>0</v>
      </c>
      <c r="Y13" s="8">
        <v>0</v>
      </c>
      <c r="Z13" s="8">
        <f t="shared" si="10"/>
        <v>0</v>
      </c>
      <c r="AA13" s="8">
        <v>1</v>
      </c>
      <c r="AB13" s="8">
        <f t="shared" si="12"/>
        <v>100</v>
      </c>
      <c r="AC13" s="8">
        <v>0</v>
      </c>
      <c r="AD13" s="8">
        <f t="shared" si="11"/>
        <v>0</v>
      </c>
      <c r="AE13" s="2"/>
      <c r="AF13" s="2"/>
    </row>
    <row r="14" spans="1:32" ht="15" customHeight="1">
      <c r="A14" s="7" t="s">
        <v>25</v>
      </c>
      <c r="B14" s="6" t="s">
        <v>26</v>
      </c>
      <c r="C14" s="6" t="s">
        <v>27</v>
      </c>
      <c r="D14" s="8">
        <v>3</v>
      </c>
      <c r="E14" s="8">
        <v>1</v>
      </c>
      <c r="F14" s="8">
        <f t="shared" si="0"/>
        <v>33.33</v>
      </c>
      <c r="G14" s="8">
        <v>2</v>
      </c>
      <c r="H14" s="8">
        <f t="shared" si="1"/>
        <v>66.67</v>
      </c>
      <c r="I14" s="8">
        <v>0</v>
      </c>
      <c r="J14" s="8">
        <f t="shared" si="2"/>
        <v>0</v>
      </c>
      <c r="K14" s="8">
        <v>0</v>
      </c>
      <c r="L14" s="8">
        <f t="shared" si="3"/>
        <v>0</v>
      </c>
      <c r="M14" s="8">
        <v>0</v>
      </c>
      <c r="N14" s="8">
        <f t="shared" si="4"/>
        <v>0</v>
      </c>
      <c r="O14" s="8">
        <v>3</v>
      </c>
      <c r="P14" s="8">
        <f t="shared" si="5"/>
        <v>100</v>
      </c>
      <c r="Q14" s="8">
        <v>0</v>
      </c>
      <c r="R14" s="8">
        <f t="shared" si="6"/>
        <v>0</v>
      </c>
      <c r="S14" s="8">
        <v>3</v>
      </c>
      <c r="T14" s="8">
        <f t="shared" si="7"/>
        <v>100</v>
      </c>
      <c r="U14" s="8">
        <v>0</v>
      </c>
      <c r="V14" s="8">
        <f t="shared" si="8"/>
        <v>0</v>
      </c>
      <c r="W14" s="8">
        <v>0</v>
      </c>
      <c r="X14" s="8">
        <f t="shared" si="9"/>
        <v>0</v>
      </c>
      <c r="Y14" s="8">
        <v>0</v>
      </c>
      <c r="Z14" s="8">
        <f t="shared" si="10"/>
        <v>0</v>
      </c>
      <c r="AA14" s="8">
        <v>3</v>
      </c>
      <c r="AB14" s="8">
        <f t="shared" si="12"/>
        <v>100</v>
      </c>
      <c r="AC14" s="8">
        <v>0</v>
      </c>
      <c r="AD14" s="8">
        <f t="shared" si="11"/>
        <v>0</v>
      </c>
      <c r="AE14" s="2"/>
      <c r="AF14" s="2"/>
    </row>
    <row r="15" spans="1:32" ht="15" customHeight="1">
      <c r="A15" s="7" t="s">
        <v>28</v>
      </c>
      <c r="B15" s="6" t="s">
        <v>29</v>
      </c>
      <c r="C15" s="6" t="s">
        <v>30</v>
      </c>
      <c r="D15" s="8">
        <v>1</v>
      </c>
      <c r="E15" s="8">
        <v>0</v>
      </c>
      <c r="F15" s="8">
        <f t="shared" si="0"/>
        <v>0</v>
      </c>
      <c r="G15" s="8">
        <v>0</v>
      </c>
      <c r="H15" s="8">
        <f t="shared" si="1"/>
        <v>0</v>
      </c>
      <c r="I15" s="8">
        <v>1</v>
      </c>
      <c r="J15" s="8">
        <f t="shared" si="2"/>
        <v>100</v>
      </c>
      <c r="K15" s="8">
        <v>0</v>
      </c>
      <c r="L15" s="8">
        <f t="shared" si="3"/>
        <v>0</v>
      </c>
      <c r="M15" s="8">
        <v>0</v>
      </c>
      <c r="N15" s="8">
        <f t="shared" si="4"/>
        <v>0</v>
      </c>
      <c r="O15" s="8">
        <v>1</v>
      </c>
      <c r="P15" s="8">
        <f t="shared" si="5"/>
        <v>100</v>
      </c>
      <c r="Q15" s="8">
        <v>0</v>
      </c>
      <c r="R15" s="8">
        <f t="shared" si="6"/>
        <v>0</v>
      </c>
      <c r="S15" s="8">
        <v>1</v>
      </c>
      <c r="T15" s="8">
        <f t="shared" si="7"/>
        <v>100</v>
      </c>
      <c r="U15" s="8">
        <v>0</v>
      </c>
      <c r="V15" s="8">
        <f t="shared" si="8"/>
        <v>0</v>
      </c>
      <c r="W15" s="8">
        <v>0</v>
      </c>
      <c r="X15" s="8">
        <f t="shared" si="9"/>
        <v>0</v>
      </c>
      <c r="Y15" s="8">
        <v>0</v>
      </c>
      <c r="Z15" s="8">
        <f t="shared" si="10"/>
        <v>0</v>
      </c>
      <c r="AA15" s="8">
        <v>1</v>
      </c>
      <c r="AB15" s="8">
        <f t="shared" si="12"/>
        <v>100</v>
      </c>
      <c r="AC15" s="8">
        <v>0</v>
      </c>
      <c r="AD15" s="8">
        <f t="shared" si="11"/>
        <v>0</v>
      </c>
      <c r="AE15" s="2"/>
      <c r="AF15" s="2"/>
    </row>
    <row r="16" spans="1:32" ht="15" customHeight="1">
      <c r="A16" s="14">
        <v>2</v>
      </c>
      <c r="B16" s="15" t="s">
        <v>31</v>
      </c>
      <c r="C16" s="15"/>
      <c r="D16" s="10">
        <f>SUM(D17:D19)</f>
        <v>2</v>
      </c>
      <c r="E16" s="16">
        <f>SUM(E17:E19)</f>
        <v>1</v>
      </c>
      <c r="F16" s="10">
        <f t="shared" si="0"/>
        <v>50</v>
      </c>
      <c r="G16" s="10">
        <f>SUM(G17:G19)</f>
        <v>0</v>
      </c>
      <c r="H16" s="10">
        <f t="shared" si="1"/>
        <v>0</v>
      </c>
      <c r="I16" s="10">
        <f>SUM(I17:I19)</f>
        <v>1</v>
      </c>
      <c r="J16" s="10">
        <f t="shared" si="2"/>
        <v>50</v>
      </c>
      <c r="K16" s="10">
        <f>SUM(K17:K19)</f>
        <v>0</v>
      </c>
      <c r="L16" s="10">
        <f t="shared" si="3"/>
        <v>0</v>
      </c>
      <c r="M16" s="10">
        <f>SUM(M17:M19)</f>
        <v>0</v>
      </c>
      <c r="N16" s="10">
        <f t="shared" si="4"/>
        <v>0</v>
      </c>
      <c r="O16" s="10">
        <f>SUM(O17:O19)</f>
        <v>2</v>
      </c>
      <c r="P16" s="10">
        <f t="shared" si="5"/>
        <v>100</v>
      </c>
      <c r="Q16" s="10">
        <f>SUM(Q17:Q19)</f>
        <v>0</v>
      </c>
      <c r="R16" s="10">
        <f t="shared" si="6"/>
        <v>0</v>
      </c>
      <c r="S16" s="10">
        <f>SUM(S17:S19)</f>
        <v>2</v>
      </c>
      <c r="T16" s="10">
        <f t="shared" si="7"/>
        <v>100</v>
      </c>
      <c r="U16" s="10">
        <f>SUM(U17:U19)</f>
        <v>0</v>
      </c>
      <c r="V16" s="10">
        <f t="shared" si="8"/>
        <v>0</v>
      </c>
      <c r="W16" s="10">
        <f>SUM(W17:W19)</f>
        <v>0</v>
      </c>
      <c r="X16" s="10">
        <f t="shared" si="9"/>
        <v>0</v>
      </c>
      <c r="Y16" s="10">
        <f>SUM(Y17:Y19)</f>
        <v>0</v>
      </c>
      <c r="Z16" s="10">
        <f t="shared" si="10"/>
        <v>0</v>
      </c>
      <c r="AA16" s="10">
        <f>SUM(AA17:AA19)</f>
        <v>2</v>
      </c>
      <c r="AB16" s="10">
        <f t="shared" si="12"/>
        <v>100</v>
      </c>
      <c r="AC16" s="10">
        <f>SUM(AC17:AC19)</f>
        <v>0</v>
      </c>
      <c r="AD16" s="10">
        <f t="shared" si="11"/>
        <v>0</v>
      </c>
      <c r="AE16" s="2"/>
      <c r="AF16" s="2"/>
    </row>
    <row r="17" spans="1:32" ht="15" customHeight="1">
      <c r="A17" s="7" t="s">
        <v>32</v>
      </c>
      <c r="B17" s="6" t="s">
        <v>33</v>
      </c>
      <c r="C17" s="6" t="s">
        <v>34</v>
      </c>
      <c r="D17" s="8">
        <v>1</v>
      </c>
      <c r="E17" s="8">
        <v>0</v>
      </c>
      <c r="F17" s="8">
        <f t="shared" si="0"/>
        <v>0</v>
      </c>
      <c r="G17" s="8">
        <v>0</v>
      </c>
      <c r="H17" s="8">
        <f t="shared" si="1"/>
        <v>0</v>
      </c>
      <c r="I17" s="8">
        <v>1</v>
      </c>
      <c r="J17" s="8">
        <f t="shared" si="2"/>
        <v>100</v>
      </c>
      <c r="K17" s="8">
        <v>0</v>
      </c>
      <c r="L17" s="8">
        <f t="shared" si="3"/>
        <v>0</v>
      </c>
      <c r="M17" s="8">
        <v>0</v>
      </c>
      <c r="N17" s="8">
        <f t="shared" si="4"/>
        <v>0</v>
      </c>
      <c r="O17" s="8">
        <v>1</v>
      </c>
      <c r="P17" s="8">
        <f t="shared" si="5"/>
        <v>100</v>
      </c>
      <c r="Q17" s="8">
        <v>0</v>
      </c>
      <c r="R17" s="8">
        <f t="shared" si="6"/>
        <v>0</v>
      </c>
      <c r="S17" s="8">
        <v>1</v>
      </c>
      <c r="T17" s="8">
        <f t="shared" si="7"/>
        <v>100</v>
      </c>
      <c r="U17" s="8">
        <v>0</v>
      </c>
      <c r="V17" s="8">
        <f t="shared" si="8"/>
        <v>0</v>
      </c>
      <c r="W17" s="8">
        <v>0</v>
      </c>
      <c r="X17" s="8">
        <f t="shared" si="9"/>
        <v>0</v>
      </c>
      <c r="Y17" s="8">
        <v>0</v>
      </c>
      <c r="Z17" s="8">
        <f t="shared" si="10"/>
        <v>0</v>
      </c>
      <c r="AA17" s="8">
        <v>1</v>
      </c>
      <c r="AB17" s="8">
        <f t="shared" si="12"/>
        <v>100</v>
      </c>
      <c r="AC17" s="8">
        <v>0</v>
      </c>
      <c r="AD17" s="8">
        <f t="shared" si="11"/>
        <v>0</v>
      </c>
      <c r="AE17" s="2"/>
      <c r="AF17" s="2"/>
    </row>
    <row r="18" spans="1:32" ht="15" customHeight="1">
      <c r="A18" s="7" t="s">
        <v>35</v>
      </c>
      <c r="B18" s="6" t="s">
        <v>36</v>
      </c>
      <c r="C18" s="6" t="s">
        <v>37</v>
      </c>
      <c r="D18" s="8">
        <v>1</v>
      </c>
      <c r="E18" s="8">
        <v>1</v>
      </c>
      <c r="F18" s="8">
        <f t="shared" si="0"/>
        <v>100</v>
      </c>
      <c r="G18" s="8">
        <v>0</v>
      </c>
      <c r="H18" s="8">
        <f t="shared" si="1"/>
        <v>0</v>
      </c>
      <c r="I18" s="8">
        <v>0</v>
      </c>
      <c r="J18" s="8">
        <f t="shared" si="2"/>
        <v>0</v>
      </c>
      <c r="K18" s="8">
        <v>0</v>
      </c>
      <c r="L18" s="8">
        <f t="shared" si="3"/>
        <v>0</v>
      </c>
      <c r="M18" s="8">
        <v>0</v>
      </c>
      <c r="N18" s="8">
        <f t="shared" si="4"/>
        <v>0</v>
      </c>
      <c r="O18" s="8">
        <v>1</v>
      </c>
      <c r="P18" s="8">
        <f t="shared" si="5"/>
        <v>100</v>
      </c>
      <c r="Q18" s="8">
        <v>0</v>
      </c>
      <c r="R18" s="8">
        <f t="shared" si="6"/>
        <v>0</v>
      </c>
      <c r="S18" s="8">
        <v>1</v>
      </c>
      <c r="T18" s="8">
        <f t="shared" si="7"/>
        <v>100</v>
      </c>
      <c r="U18" s="8">
        <v>0</v>
      </c>
      <c r="V18" s="8">
        <f t="shared" si="8"/>
        <v>0</v>
      </c>
      <c r="W18" s="8">
        <v>0</v>
      </c>
      <c r="X18" s="8">
        <f t="shared" si="9"/>
        <v>0</v>
      </c>
      <c r="Y18" s="8">
        <v>0</v>
      </c>
      <c r="Z18" s="8">
        <f t="shared" si="10"/>
        <v>0</v>
      </c>
      <c r="AA18" s="8">
        <v>1</v>
      </c>
      <c r="AB18" s="8">
        <f t="shared" si="12"/>
        <v>100</v>
      </c>
      <c r="AC18" s="8">
        <v>0</v>
      </c>
      <c r="AD18" s="8">
        <f t="shared" si="11"/>
        <v>0</v>
      </c>
      <c r="AE18" s="2"/>
      <c r="AF18" s="9"/>
    </row>
    <row r="19" spans="1:32" ht="15" customHeight="1">
      <c r="A19" s="7" t="s">
        <v>38</v>
      </c>
      <c r="B19" s="6" t="s">
        <v>39</v>
      </c>
      <c r="C19" s="6" t="s">
        <v>40</v>
      </c>
      <c r="D19" s="8">
        <v>0</v>
      </c>
      <c r="E19" s="8">
        <v>0</v>
      </c>
      <c r="F19" s="8">
        <f t="shared" si="0"/>
        <v>0</v>
      </c>
      <c r="G19" s="8">
        <v>0</v>
      </c>
      <c r="H19" s="8">
        <f t="shared" si="1"/>
        <v>0</v>
      </c>
      <c r="I19" s="8">
        <v>0</v>
      </c>
      <c r="J19" s="8">
        <f t="shared" si="2"/>
        <v>0</v>
      </c>
      <c r="K19" s="8">
        <v>0</v>
      </c>
      <c r="L19" s="8">
        <f t="shared" si="3"/>
        <v>0</v>
      </c>
      <c r="M19" s="8">
        <v>0</v>
      </c>
      <c r="N19" s="8">
        <f t="shared" si="4"/>
        <v>0</v>
      </c>
      <c r="O19" s="8">
        <v>0</v>
      </c>
      <c r="P19" s="8">
        <f t="shared" si="5"/>
        <v>0</v>
      </c>
      <c r="Q19" s="8">
        <v>0</v>
      </c>
      <c r="R19" s="8">
        <f t="shared" si="6"/>
        <v>0</v>
      </c>
      <c r="S19" s="8">
        <v>0</v>
      </c>
      <c r="T19" s="8">
        <f t="shared" si="7"/>
        <v>0</v>
      </c>
      <c r="U19" s="8">
        <v>0</v>
      </c>
      <c r="V19" s="8">
        <f t="shared" si="8"/>
        <v>0</v>
      </c>
      <c r="W19" s="8">
        <v>0</v>
      </c>
      <c r="X19" s="8">
        <f t="shared" si="9"/>
        <v>0</v>
      </c>
      <c r="Y19" s="8">
        <v>0</v>
      </c>
      <c r="Z19" s="8">
        <f t="shared" si="10"/>
        <v>0</v>
      </c>
      <c r="AA19" s="8">
        <v>0</v>
      </c>
      <c r="AB19" s="8">
        <f t="shared" si="12"/>
        <v>0</v>
      </c>
      <c r="AC19" s="8">
        <v>0</v>
      </c>
      <c r="AD19" s="8">
        <f t="shared" si="11"/>
        <v>0</v>
      </c>
      <c r="AE19" s="2"/>
      <c r="AF19" s="2"/>
    </row>
    <row r="20" spans="1:32" ht="15" customHeight="1">
      <c r="A20" s="14">
        <v>3</v>
      </c>
      <c r="B20" s="15" t="s">
        <v>41</v>
      </c>
      <c r="C20" s="15"/>
      <c r="D20" s="10">
        <f>SUM(D21:D22)</f>
        <v>3</v>
      </c>
      <c r="E20" s="16">
        <f>SUM(E21:E22)</f>
        <v>3</v>
      </c>
      <c r="F20" s="10">
        <f t="shared" si="0"/>
        <v>100</v>
      </c>
      <c r="G20" s="10">
        <f>SUM(G21:G22)</f>
        <v>0</v>
      </c>
      <c r="H20" s="10">
        <f t="shared" si="1"/>
        <v>0</v>
      </c>
      <c r="I20" s="10">
        <f>SUM(I21:I22)</f>
        <v>0</v>
      </c>
      <c r="J20" s="10">
        <f t="shared" si="2"/>
        <v>0</v>
      </c>
      <c r="K20" s="10">
        <f>SUM(K21:K22)</f>
        <v>0</v>
      </c>
      <c r="L20" s="10">
        <f t="shared" si="3"/>
        <v>0</v>
      </c>
      <c r="M20" s="10">
        <f>SUM(M21:M22)</f>
        <v>0</v>
      </c>
      <c r="N20" s="10">
        <f t="shared" si="4"/>
        <v>0</v>
      </c>
      <c r="O20" s="10">
        <f>SUM(O21:O22)</f>
        <v>3</v>
      </c>
      <c r="P20" s="10">
        <f t="shared" si="5"/>
        <v>100</v>
      </c>
      <c r="Q20" s="10">
        <f>SUM(Q21:Q22)</f>
        <v>0</v>
      </c>
      <c r="R20" s="10">
        <f t="shared" si="6"/>
        <v>0</v>
      </c>
      <c r="S20" s="10">
        <f>SUM(S21:S22)</f>
        <v>3</v>
      </c>
      <c r="T20" s="10">
        <f t="shared" si="7"/>
        <v>100</v>
      </c>
      <c r="U20" s="10">
        <f>SUM(U21:U22)</f>
        <v>0</v>
      </c>
      <c r="V20" s="10">
        <f t="shared" si="8"/>
        <v>0</v>
      </c>
      <c r="W20" s="10">
        <f>SUM(W21:W22)</f>
        <v>0</v>
      </c>
      <c r="X20" s="10">
        <f t="shared" si="9"/>
        <v>0</v>
      </c>
      <c r="Y20" s="10">
        <f>SUM(Y21:Y22)</f>
        <v>0</v>
      </c>
      <c r="Z20" s="10">
        <f t="shared" si="10"/>
        <v>0</v>
      </c>
      <c r="AA20" s="10">
        <f>SUM(AA21:AA22)</f>
        <v>3</v>
      </c>
      <c r="AB20" s="10">
        <f t="shared" si="12"/>
        <v>100</v>
      </c>
      <c r="AC20" s="10">
        <f>SUM(AC21:AC22)</f>
        <v>0</v>
      </c>
      <c r="AD20" s="10">
        <f t="shared" si="11"/>
        <v>0</v>
      </c>
      <c r="AE20" s="2"/>
      <c r="AF20" s="2"/>
    </row>
    <row r="21" spans="1:32" ht="15" customHeight="1">
      <c r="A21" s="7" t="s">
        <v>42</v>
      </c>
      <c r="B21" s="6" t="s">
        <v>43</v>
      </c>
      <c r="C21" s="6" t="s">
        <v>44</v>
      </c>
      <c r="D21" s="8">
        <v>3</v>
      </c>
      <c r="E21" s="8">
        <v>3</v>
      </c>
      <c r="F21" s="8">
        <f t="shared" si="0"/>
        <v>100</v>
      </c>
      <c r="G21" s="8">
        <v>0</v>
      </c>
      <c r="H21" s="8">
        <f t="shared" si="1"/>
        <v>0</v>
      </c>
      <c r="I21" s="8">
        <v>0</v>
      </c>
      <c r="J21" s="8">
        <f t="shared" si="2"/>
        <v>0</v>
      </c>
      <c r="K21" s="8">
        <v>0</v>
      </c>
      <c r="L21" s="8">
        <f t="shared" si="3"/>
        <v>0</v>
      </c>
      <c r="M21" s="8">
        <v>0</v>
      </c>
      <c r="N21" s="8">
        <f t="shared" si="4"/>
        <v>0</v>
      </c>
      <c r="O21" s="8">
        <v>3</v>
      </c>
      <c r="P21" s="8">
        <f t="shared" si="5"/>
        <v>100</v>
      </c>
      <c r="Q21" s="8">
        <v>0</v>
      </c>
      <c r="R21" s="8">
        <f t="shared" si="6"/>
        <v>0</v>
      </c>
      <c r="S21" s="8">
        <v>3</v>
      </c>
      <c r="T21" s="8">
        <f t="shared" si="7"/>
        <v>100</v>
      </c>
      <c r="U21" s="8">
        <v>0</v>
      </c>
      <c r="V21" s="8">
        <f t="shared" si="8"/>
        <v>0</v>
      </c>
      <c r="W21" s="8">
        <v>0</v>
      </c>
      <c r="X21" s="8">
        <f t="shared" si="9"/>
        <v>0</v>
      </c>
      <c r="Y21" s="8">
        <v>0</v>
      </c>
      <c r="Z21" s="8">
        <f t="shared" si="10"/>
        <v>0</v>
      </c>
      <c r="AA21" s="8">
        <v>3</v>
      </c>
      <c r="AB21" s="8">
        <f t="shared" si="12"/>
        <v>100</v>
      </c>
      <c r="AC21" s="8">
        <v>0</v>
      </c>
      <c r="AD21" s="8">
        <f t="shared" si="11"/>
        <v>0</v>
      </c>
      <c r="AE21" s="2"/>
      <c r="AF21" s="2"/>
    </row>
    <row r="22" spans="1:32" ht="15" customHeight="1">
      <c r="A22" s="7" t="s">
        <v>45</v>
      </c>
      <c r="B22" s="6" t="s">
        <v>46</v>
      </c>
      <c r="C22" s="6" t="s">
        <v>47</v>
      </c>
      <c r="D22" s="8">
        <v>0</v>
      </c>
      <c r="E22" s="8">
        <v>0</v>
      </c>
      <c r="F22" s="8">
        <f t="shared" si="0"/>
        <v>0</v>
      </c>
      <c r="G22" s="8">
        <v>0</v>
      </c>
      <c r="H22" s="8">
        <f t="shared" si="1"/>
        <v>0</v>
      </c>
      <c r="I22" s="8">
        <v>0</v>
      </c>
      <c r="J22" s="8">
        <f t="shared" si="2"/>
        <v>0</v>
      </c>
      <c r="K22" s="8">
        <v>0</v>
      </c>
      <c r="L22" s="8">
        <f t="shared" si="3"/>
        <v>0</v>
      </c>
      <c r="M22" s="8">
        <v>0</v>
      </c>
      <c r="N22" s="8">
        <f t="shared" si="4"/>
        <v>0</v>
      </c>
      <c r="O22" s="8">
        <v>0</v>
      </c>
      <c r="P22" s="8">
        <f t="shared" si="5"/>
        <v>0</v>
      </c>
      <c r="Q22" s="8">
        <v>0</v>
      </c>
      <c r="R22" s="8">
        <f t="shared" si="6"/>
        <v>0</v>
      </c>
      <c r="S22" s="8">
        <v>0</v>
      </c>
      <c r="T22" s="8">
        <f t="shared" si="7"/>
        <v>0</v>
      </c>
      <c r="U22" s="8">
        <v>0</v>
      </c>
      <c r="V22" s="8">
        <f t="shared" si="8"/>
        <v>0</v>
      </c>
      <c r="W22" s="8">
        <v>0</v>
      </c>
      <c r="X22" s="8">
        <f t="shared" si="9"/>
        <v>0</v>
      </c>
      <c r="Y22" s="8">
        <v>0</v>
      </c>
      <c r="Z22" s="8">
        <f t="shared" si="10"/>
        <v>0</v>
      </c>
      <c r="AA22" s="8">
        <v>0</v>
      </c>
      <c r="AB22" s="8">
        <f t="shared" si="12"/>
        <v>0</v>
      </c>
      <c r="AC22" s="8">
        <v>0</v>
      </c>
      <c r="AD22" s="8">
        <f t="shared" si="11"/>
        <v>0</v>
      </c>
      <c r="AE22" s="2"/>
      <c r="AF22" s="2"/>
    </row>
    <row r="23" spans="1:32" ht="15" customHeight="1">
      <c r="A23" s="5"/>
      <c r="B23" s="12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 customHeight="1">
      <c r="A24" s="31"/>
      <c r="B24" s="31"/>
      <c r="C24" s="32"/>
      <c r="D24" s="32"/>
      <c r="E24" s="31"/>
      <c r="F24" s="31"/>
      <c r="G24" s="31"/>
      <c r="H24" s="31"/>
      <c r="I24" s="31"/>
      <c r="J24" s="3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33" t="s">
        <v>53</v>
      </c>
      <c r="X24" s="33"/>
      <c r="Y24" s="33"/>
      <c r="Z24" s="33"/>
      <c r="AA24" s="33"/>
      <c r="AB24" s="33"/>
      <c r="AC24" s="33"/>
      <c r="AD24" s="33"/>
      <c r="AE24" s="2"/>
      <c r="AF24" s="2"/>
    </row>
    <row r="25" spans="1:32" ht="15" customHeight="1">
      <c r="A25" s="5"/>
      <c r="B25" s="12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7" t="s">
        <v>54</v>
      </c>
      <c r="X25" s="17"/>
      <c r="Y25" s="17"/>
      <c r="Z25" s="17"/>
      <c r="AA25" s="17"/>
      <c r="AB25" s="17"/>
      <c r="AC25" s="17"/>
      <c r="AD25" s="17"/>
      <c r="AE25" s="2"/>
      <c r="AF25" s="2"/>
    </row>
    <row r="26" spans="1:32" ht="15" customHeight="1">
      <c r="A26" s="5"/>
      <c r="B26" s="12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 customHeight="1">
      <c r="A27" s="5"/>
      <c r="B27" s="12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>
      <c r="A28" s="5"/>
      <c r="B28" s="12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5"/>
      <c r="B29" s="12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8" t="s">
        <v>55</v>
      </c>
      <c r="X29" s="28"/>
      <c r="Y29" s="28"/>
      <c r="Z29" s="28"/>
      <c r="AA29" s="28"/>
      <c r="AB29" s="28"/>
      <c r="AC29" s="28"/>
      <c r="AD29" s="28"/>
      <c r="AE29" s="2"/>
      <c r="AF29" s="2"/>
    </row>
    <row r="30" spans="1:32" ht="15" customHeight="1">
      <c r="A30" s="5"/>
      <c r="B30" s="12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5"/>
      <c r="B31" s="12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customHeight="1">
      <c r="A32" s="5"/>
      <c r="B32" s="12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5"/>
      <c r="B33" s="12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12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12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12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12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12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12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12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12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12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12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12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12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12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12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12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sheetProtection/>
  <mergeCells count="31">
    <mergeCell ref="W25:AD25"/>
    <mergeCell ref="W29:AD29"/>
    <mergeCell ref="W9:X9"/>
    <mergeCell ref="Y9:Z9"/>
    <mergeCell ref="AA9:AB9"/>
    <mergeCell ref="AC9:AD9"/>
    <mergeCell ref="A11:C11"/>
    <mergeCell ref="A24:J24"/>
    <mergeCell ref="W24:AD24"/>
    <mergeCell ref="K9:L9"/>
    <mergeCell ref="M9:N9"/>
    <mergeCell ref="O9:P9"/>
    <mergeCell ref="Q9:R9"/>
    <mergeCell ref="S9:T9"/>
    <mergeCell ref="U9:V9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A2:L2"/>
    <mergeCell ref="T2:AD2"/>
    <mergeCell ref="A3:L3"/>
    <mergeCell ref="T3:AD3"/>
    <mergeCell ref="T4:AD4"/>
    <mergeCell ref="A5:A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2022-01-24T01:05:40Z</cp:lastPrinted>
  <dcterms:created xsi:type="dcterms:W3CDTF">2022-01-18T13:23:48Z</dcterms:created>
  <dcterms:modified xsi:type="dcterms:W3CDTF">2022-05-31T09:01:09Z</dcterms:modified>
  <cp:category/>
  <cp:version/>
  <cp:contentType/>
  <cp:contentStatus/>
</cp:coreProperties>
</file>